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Sayfa1!$B$3:$O$3</definedName>
  </definedName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" i="1"/>
</calcChain>
</file>

<file path=xl/sharedStrings.xml><?xml version="1.0" encoding="utf-8"?>
<sst xmlns="http://schemas.openxmlformats.org/spreadsheetml/2006/main" count="1259" uniqueCount="851">
  <si>
    <t>KOD</t>
  </si>
  <si>
    <t>BİLANÇO TARİHİ</t>
  </si>
  <si>
    <t>HİSSE</t>
  </si>
  <si>
    <t>KISA VADELİ BORÇLER</t>
  </si>
  <si>
    <t>UZUN VADELİ BORÇLAR</t>
  </si>
  <si>
    <t>ANA ORTAKLIK ÖZSERMAYE</t>
  </si>
  <si>
    <t>BORÇ ORANI</t>
  </si>
  <si>
    <t>AKTİFLER</t>
  </si>
  <si>
    <t>KALDIRAÇ ORANI</t>
  </si>
  <si>
    <t>ÖZVARLIK KARLILIĞI</t>
  </si>
  <si>
    <t>THYAO</t>
  </si>
  <si>
    <t>Türk Hava Yolları</t>
  </si>
  <si>
    <t>TTKOM</t>
  </si>
  <si>
    <t>Türk Telekom</t>
  </si>
  <si>
    <t>ISCTR</t>
  </si>
  <si>
    <t>İş Bankası (C)</t>
  </si>
  <si>
    <t>TUPRS</t>
  </si>
  <si>
    <t>Tüpraş</t>
  </si>
  <si>
    <t>KCHOL</t>
  </si>
  <si>
    <t>Koç Holding</t>
  </si>
  <si>
    <t>YKBNK</t>
  </si>
  <si>
    <t>Yapı ve Kredi Bank.</t>
  </si>
  <si>
    <t>GARAN</t>
  </si>
  <si>
    <t>Garanti Bankası</t>
  </si>
  <si>
    <t>AEFES</t>
  </si>
  <si>
    <t>Anadolu Efes</t>
  </si>
  <si>
    <t>DENIZ</t>
  </si>
  <si>
    <t>Denizbank</t>
  </si>
  <si>
    <t>YAZIC</t>
  </si>
  <si>
    <t>Yazıcılar Holdıng</t>
  </si>
  <si>
    <t>ZOREN</t>
  </si>
  <si>
    <t>Zorlu Enerji</t>
  </si>
  <si>
    <t>TRGYO</t>
  </si>
  <si>
    <t>Torunlar GMYO</t>
  </si>
  <si>
    <t>TOASO</t>
  </si>
  <si>
    <t>Tofaş Oto. Fab.</t>
  </si>
  <si>
    <t>EREGL</t>
  </si>
  <si>
    <t>Ereğli Demir Celik</t>
  </si>
  <si>
    <t>MGROS</t>
  </si>
  <si>
    <t>Migros Ticaret</t>
  </si>
  <si>
    <t>AKENR</t>
  </si>
  <si>
    <t>Ak Enerji</t>
  </si>
  <si>
    <t>CCOLA</t>
  </si>
  <si>
    <t>Coca Cola İçecek</t>
  </si>
  <si>
    <t>FROTO</t>
  </si>
  <si>
    <t>Ford Otosan</t>
  </si>
  <si>
    <t>AKBNK</t>
  </si>
  <si>
    <t>Akbank</t>
  </si>
  <si>
    <t>TCELL</t>
  </si>
  <si>
    <t>Turkcell</t>
  </si>
  <si>
    <t>AKSEN</t>
  </si>
  <si>
    <t>Aksa Enerji</t>
  </si>
  <si>
    <t>SKBNK</t>
  </si>
  <si>
    <t>Şekerbank</t>
  </si>
  <si>
    <t>IZMDC</t>
  </si>
  <si>
    <t>İzmir Demir Çelik</t>
  </si>
  <si>
    <t>KRDMD</t>
  </si>
  <si>
    <t>Kardemir (D)</t>
  </si>
  <si>
    <t>TSKB</t>
  </si>
  <si>
    <t>T.S.K.B.</t>
  </si>
  <si>
    <t>BOYP</t>
  </si>
  <si>
    <t>Boyner Perakende Yat.</t>
  </si>
  <si>
    <t>AYEN</t>
  </si>
  <si>
    <t>Ayen Enerji</t>
  </si>
  <si>
    <t>GLYHO</t>
  </si>
  <si>
    <t>Global Yat. Holding</t>
  </si>
  <si>
    <t>PETKM</t>
  </si>
  <si>
    <t>Petkim</t>
  </si>
  <si>
    <t>AKFGY</t>
  </si>
  <si>
    <t>Akfen GMYO</t>
  </si>
  <si>
    <t>DOHOL</t>
  </si>
  <si>
    <t>Doğan Holding</t>
  </si>
  <si>
    <t>SAFGY</t>
  </si>
  <si>
    <t>Saf GMYO</t>
  </si>
  <si>
    <t>TKFEN</t>
  </si>
  <si>
    <t>Tekfen Holding</t>
  </si>
  <si>
    <t>NUGYO</t>
  </si>
  <si>
    <t>Nurol GMYO</t>
  </si>
  <si>
    <t>AKSGY</t>
  </si>
  <si>
    <t>Akiş GMYO</t>
  </si>
  <si>
    <t>GUBRF</t>
  </si>
  <si>
    <t>Gübre Fabrik.</t>
  </si>
  <si>
    <t>ULKER</t>
  </si>
  <si>
    <t>Ülker Bisküvi</t>
  </si>
  <si>
    <t>ISDMR</t>
  </si>
  <si>
    <t>İskenderun Demir ve Çelik</t>
  </si>
  <si>
    <t>SNGYO</t>
  </si>
  <si>
    <t>Sinpaş GMYO</t>
  </si>
  <si>
    <t>BAGFS</t>
  </si>
  <si>
    <t>Bagfaş</t>
  </si>
  <si>
    <t>KERVN</t>
  </si>
  <si>
    <t>Kervansaray Yat. Holding</t>
  </si>
  <si>
    <t>KRDMA</t>
  </si>
  <si>
    <t>Kardemir (A)</t>
  </si>
  <si>
    <t>MNDRS</t>
  </si>
  <si>
    <t>Menderes Tekstil</t>
  </si>
  <si>
    <t>GOZDE</t>
  </si>
  <si>
    <t>Gözde Girişim</t>
  </si>
  <si>
    <t>GSRAY</t>
  </si>
  <si>
    <t>Galatasaray Sportif</t>
  </si>
  <si>
    <t>ODAS</t>
  </si>
  <si>
    <t>Odaş Elektrik</t>
  </si>
  <si>
    <t>BTCIM</t>
  </si>
  <si>
    <t>Batı Çimento</t>
  </si>
  <si>
    <t>FENER</t>
  </si>
  <si>
    <t>Fenerbahçe Futbol</t>
  </si>
  <si>
    <t>ASUZU</t>
  </si>
  <si>
    <t>Anadolu Isuzu</t>
  </si>
  <si>
    <t>KOMHL</t>
  </si>
  <si>
    <t>Kombassan Holding</t>
  </si>
  <si>
    <t>TRCAS</t>
  </si>
  <si>
    <t>Turcas Petrol</t>
  </si>
  <si>
    <t>KLGYO</t>
  </si>
  <si>
    <t>Kiler GMYO</t>
  </si>
  <si>
    <t>ARCLK</t>
  </si>
  <si>
    <t>Arçelik</t>
  </si>
  <si>
    <t>PARSN</t>
  </si>
  <si>
    <t>Parsan</t>
  </si>
  <si>
    <t>ASCEL</t>
  </si>
  <si>
    <t>Asil Çelik</t>
  </si>
  <si>
    <t>RYSAS</t>
  </si>
  <si>
    <t>Reysaş Lojistik</t>
  </si>
  <si>
    <t>RYGYO</t>
  </si>
  <si>
    <t>Reysaş GMYO</t>
  </si>
  <si>
    <t>BJKAS</t>
  </si>
  <si>
    <t>Beşiktaş Futbol Yat.</t>
  </si>
  <si>
    <t>EDIP</t>
  </si>
  <si>
    <t>Edip Gayrimenkul</t>
  </si>
  <si>
    <t>TRKCM</t>
  </si>
  <si>
    <t>Trakya Cam</t>
  </si>
  <si>
    <t>MARTI</t>
  </si>
  <si>
    <t>Martı Otel</t>
  </si>
  <si>
    <t>ISGYO</t>
  </si>
  <si>
    <t>İş GMYO</t>
  </si>
  <si>
    <t>TSPOR</t>
  </si>
  <si>
    <t>Trabzonspor Sportif</t>
  </si>
  <si>
    <t>KORDS</t>
  </si>
  <si>
    <t>Kordsa Global</t>
  </si>
  <si>
    <t>TSGYO</t>
  </si>
  <si>
    <t>TSKB GMYO</t>
  </si>
  <si>
    <t>GOLTS</t>
  </si>
  <si>
    <t>Göltaş Çimento</t>
  </si>
  <si>
    <t>KRDMB</t>
  </si>
  <si>
    <t>Kardemir (B)</t>
  </si>
  <si>
    <t>ORMA</t>
  </si>
  <si>
    <t>Orma Orman Mahsulleri</t>
  </si>
  <si>
    <t>CLEBI</t>
  </si>
  <si>
    <t>Çelebi</t>
  </si>
  <si>
    <t>TTRAK</t>
  </si>
  <si>
    <t>Türk Traktör</t>
  </si>
  <si>
    <t>BSOKE</t>
  </si>
  <si>
    <t>Batısöke Çimento</t>
  </si>
  <si>
    <t>POLHO</t>
  </si>
  <si>
    <t>Polisan Holding</t>
  </si>
  <si>
    <t>NETAS</t>
  </si>
  <si>
    <t>Netaş Telekom.</t>
  </si>
  <si>
    <t>SKTAS</t>
  </si>
  <si>
    <t>Söktaş</t>
  </si>
  <si>
    <t>DGGYO</t>
  </si>
  <si>
    <t>Doğuş GMYO</t>
  </si>
  <si>
    <t>DYOBY</t>
  </si>
  <si>
    <t>Dyo Boya</t>
  </si>
  <si>
    <t>DGKLB</t>
  </si>
  <si>
    <t>Doğtaş Kelebek Mobilya</t>
  </si>
  <si>
    <t>KARSN</t>
  </si>
  <si>
    <t>Karsan Otomotiv</t>
  </si>
  <si>
    <t>OZKGY</t>
  </si>
  <si>
    <t>Özak GMYO</t>
  </si>
  <si>
    <t>DARDL</t>
  </si>
  <si>
    <t>Dardanel</t>
  </si>
  <si>
    <t>KAREL</t>
  </si>
  <si>
    <t>Karel Elektronik</t>
  </si>
  <si>
    <t>ISBIR</t>
  </si>
  <si>
    <t>İşbir Holding</t>
  </si>
  <si>
    <t>KERVT</t>
  </si>
  <si>
    <t>Kerevitaş Gıda</t>
  </si>
  <si>
    <t>AKPAZ</t>
  </si>
  <si>
    <t>Akyürek Pazarlama</t>
  </si>
  <si>
    <t>ULUUN</t>
  </si>
  <si>
    <t>Ulusoy Un Sanayi</t>
  </si>
  <si>
    <t>BOSSA</t>
  </si>
  <si>
    <t>Bossa</t>
  </si>
  <si>
    <t>KRTEK</t>
  </si>
  <si>
    <t>Karsu Tekstil</t>
  </si>
  <si>
    <t>COMDO</t>
  </si>
  <si>
    <t>Componenta Dökümcülük</t>
  </si>
  <si>
    <t>UTPYA</t>
  </si>
  <si>
    <t>Utopya Turizm</t>
  </si>
  <si>
    <t>UFUK</t>
  </si>
  <si>
    <t>Ufuk Yatırım</t>
  </si>
  <si>
    <t>IHLAS</t>
  </si>
  <si>
    <t>İhlas Holding</t>
  </si>
  <si>
    <t>VESTL</t>
  </si>
  <si>
    <t>Vestel</t>
  </si>
  <si>
    <t>ARENA</t>
  </si>
  <si>
    <t>Arena Bilgisayar</t>
  </si>
  <si>
    <t>DESA</t>
  </si>
  <si>
    <t>Desa Deri</t>
  </si>
  <si>
    <t>ARSAN</t>
  </si>
  <si>
    <t>Arsan Tekstil</t>
  </si>
  <si>
    <t>NUHCM</t>
  </si>
  <si>
    <t>Nuh Çimento</t>
  </si>
  <si>
    <t>YGYO</t>
  </si>
  <si>
    <t>Yeşil GMYO</t>
  </si>
  <si>
    <t>AKSA</t>
  </si>
  <si>
    <t>Aksa</t>
  </si>
  <si>
    <t>OZBAL</t>
  </si>
  <si>
    <t>Özbal Çelik Boru</t>
  </si>
  <si>
    <t>OSTIM</t>
  </si>
  <si>
    <t>Ostim Endüstriyel Yat</t>
  </si>
  <si>
    <t>TEKTU</t>
  </si>
  <si>
    <t>Tek-Art Turizm</t>
  </si>
  <si>
    <t>EGGUB</t>
  </si>
  <si>
    <t>Ege Gübre</t>
  </si>
  <si>
    <t>CEMAS</t>
  </si>
  <si>
    <t>Çemaş Döküm</t>
  </si>
  <si>
    <t>IEYHO</t>
  </si>
  <si>
    <t>Işıklar Enerji Yapı Hol.</t>
  </si>
  <si>
    <t>BLCYT</t>
  </si>
  <si>
    <t>Bilici Yatırım</t>
  </si>
  <si>
    <t>BAKAB</t>
  </si>
  <si>
    <t>Bak Ambalaj</t>
  </si>
  <si>
    <t>ROYAL</t>
  </si>
  <si>
    <t>Royal Halı</t>
  </si>
  <si>
    <t>USAS</t>
  </si>
  <si>
    <t>Usaş Yatırımlar Holding</t>
  </si>
  <si>
    <t>PNSUT</t>
  </si>
  <si>
    <t>Pınar Süt</t>
  </si>
  <si>
    <t>ALYAG</t>
  </si>
  <si>
    <t>Altınyağ</t>
  </si>
  <si>
    <t>ARTI</t>
  </si>
  <si>
    <t>Artı Yatırım Holding</t>
  </si>
  <si>
    <t>DURDO</t>
  </si>
  <si>
    <t>Duran Doğan Basım</t>
  </si>
  <si>
    <t>PENGD</t>
  </si>
  <si>
    <t>Penguen Gıda</t>
  </si>
  <si>
    <t>BMEKS</t>
  </si>
  <si>
    <t>Bimeks</t>
  </si>
  <si>
    <t>YUNSA</t>
  </si>
  <si>
    <t>Yünsa</t>
  </si>
  <si>
    <t>VKING</t>
  </si>
  <si>
    <t>Viking Kağıt</t>
  </si>
  <si>
    <t>BRSAN</t>
  </si>
  <si>
    <t>Borusan Mannesmann</t>
  </si>
  <si>
    <t>UMPAS</t>
  </si>
  <si>
    <t>Umpaş Holding</t>
  </si>
  <si>
    <t>CELHA</t>
  </si>
  <si>
    <t>Çelik Halat</t>
  </si>
  <si>
    <t>METUR</t>
  </si>
  <si>
    <t>Metemtur Otelcilik</t>
  </si>
  <si>
    <t>KLMSN</t>
  </si>
  <si>
    <t>Klimasan Klima</t>
  </si>
  <si>
    <t>ANELE</t>
  </si>
  <si>
    <t>Anel Elektrik</t>
  </si>
  <si>
    <t>MERKO</t>
  </si>
  <si>
    <t>Merko Gıda</t>
  </si>
  <si>
    <t>YATAS</t>
  </si>
  <si>
    <t>Yataş</t>
  </si>
  <si>
    <t>IHEVA</t>
  </si>
  <si>
    <t>İhlas Ev Aletleri</t>
  </si>
  <si>
    <t>BANVT</t>
  </si>
  <si>
    <t>Banvit</t>
  </si>
  <si>
    <t>SRVGY</t>
  </si>
  <si>
    <t>Servet GMYO</t>
  </si>
  <si>
    <t>BUCIM</t>
  </si>
  <si>
    <t>Bursa Çimento</t>
  </si>
  <si>
    <t>HEKTS</t>
  </si>
  <si>
    <t>Hektaş</t>
  </si>
  <si>
    <t>DAGI</t>
  </si>
  <si>
    <t>Dagi Giyim</t>
  </si>
  <si>
    <t>CMENT</t>
  </si>
  <si>
    <t>Çimentaş</t>
  </si>
  <si>
    <t>FENIS</t>
  </si>
  <si>
    <t>Feniş Alüminyum</t>
  </si>
  <si>
    <t>SEKUR</t>
  </si>
  <si>
    <t>Sekuro Plastik</t>
  </si>
  <si>
    <t>BOLUC</t>
  </si>
  <si>
    <t>Bolu Çimento</t>
  </si>
  <si>
    <t>OLMIP</t>
  </si>
  <si>
    <t>Olmuksan-IP</t>
  </si>
  <si>
    <t>INDES</t>
  </si>
  <si>
    <t>İndeks Bilgisayar</t>
  </si>
  <si>
    <t>LUKSK</t>
  </si>
  <si>
    <t>Lüks Kadife</t>
  </si>
  <si>
    <t>BRISA</t>
  </si>
  <si>
    <t>Brisa</t>
  </si>
  <si>
    <t>AVTUR</t>
  </si>
  <si>
    <t>Avrasya Petrol ve Tur.</t>
  </si>
  <si>
    <t>EGSER</t>
  </si>
  <si>
    <t>Ege Seramik</t>
  </si>
  <si>
    <t>SILVR</t>
  </si>
  <si>
    <t>Silverline Endüstri</t>
  </si>
  <si>
    <t>AKSUE</t>
  </si>
  <si>
    <t>Aksu Enerji</t>
  </si>
  <si>
    <t>MRGYO</t>
  </si>
  <si>
    <t>Martı GMYO</t>
  </si>
  <si>
    <t>BMELK</t>
  </si>
  <si>
    <t>Bomonti Elektrik</t>
  </si>
  <si>
    <t>GENTS</t>
  </si>
  <si>
    <t>Gentaş</t>
  </si>
  <si>
    <t>KARTN</t>
  </si>
  <si>
    <t>Kartonsan</t>
  </si>
  <si>
    <t>VERUS</t>
  </si>
  <si>
    <t>Verusa Holding</t>
  </si>
  <si>
    <t>EMKEL</t>
  </si>
  <si>
    <t>Emek Elektrik</t>
  </si>
  <si>
    <t>ADEL</t>
  </si>
  <si>
    <t>Adel Kalemcilik</t>
  </si>
  <si>
    <t>ASLAN</t>
  </si>
  <si>
    <t>Aslan Çimento</t>
  </si>
  <si>
    <t>PINSU</t>
  </si>
  <si>
    <t>Pınar Su</t>
  </si>
  <si>
    <t>FRIGO</t>
  </si>
  <si>
    <t>Frigo Pak Gıda</t>
  </si>
  <si>
    <t>HATEK</t>
  </si>
  <si>
    <t>Hatay Tekstil</t>
  </si>
  <si>
    <t>TMPOL</t>
  </si>
  <si>
    <t>Temapol Polimer Plastik</t>
  </si>
  <si>
    <t>SAMAT</t>
  </si>
  <si>
    <t>Saray Matbaacılık</t>
  </si>
  <si>
    <t>ULAS</t>
  </si>
  <si>
    <t>Ulaşlar Turizm Yat.</t>
  </si>
  <si>
    <t>YAYLA</t>
  </si>
  <si>
    <t>Yayla En. Ür. Tur. Ve İnş</t>
  </si>
  <si>
    <t>HURGZ</t>
  </si>
  <si>
    <t>Hürriyet Gzt.</t>
  </si>
  <si>
    <t>MRSHL</t>
  </si>
  <si>
    <t>Marshall</t>
  </si>
  <si>
    <t>DIRIT</t>
  </si>
  <si>
    <t>Diriteks Diriliş Tekstil</t>
  </si>
  <si>
    <t>TIRE</t>
  </si>
  <si>
    <t>Mondi Tire Kutsan</t>
  </si>
  <si>
    <t>DITAS</t>
  </si>
  <si>
    <t>Ditaş Doğan</t>
  </si>
  <si>
    <t>AVOD</t>
  </si>
  <si>
    <t>A.V.O.D Gıda Ve Tarım</t>
  </si>
  <si>
    <t>AVHOL</t>
  </si>
  <si>
    <t>Avrupa Yatırım Holding</t>
  </si>
  <si>
    <t>EMNIS</t>
  </si>
  <si>
    <t>Eminiş Ambalaj</t>
  </si>
  <si>
    <t>BRKO</t>
  </si>
  <si>
    <t>Birko Mensucat</t>
  </si>
  <si>
    <t>BRYAT</t>
  </si>
  <si>
    <t>Borusan Yat. Paz.</t>
  </si>
  <si>
    <t>TMSN</t>
  </si>
  <si>
    <t>Tümosan Motor ve Traktör</t>
  </si>
  <si>
    <t>JANTS</t>
  </si>
  <si>
    <t>Jantsa Jant Sanayi</t>
  </si>
  <si>
    <t>FFKRL</t>
  </si>
  <si>
    <t>Finans Fin. Kir.</t>
  </si>
  <si>
    <t>EKIZ</t>
  </si>
  <si>
    <t>Ekiz Kimya</t>
  </si>
  <si>
    <t>BURCE</t>
  </si>
  <si>
    <t>Burçelik</t>
  </si>
  <si>
    <t>MEMSA</t>
  </si>
  <si>
    <t>Mensa</t>
  </si>
  <si>
    <t>EPLAS</t>
  </si>
  <si>
    <t>Egeplast</t>
  </si>
  <si>
    <t>MZHLD</t>
  </si>
  <si>
    <t>Mazhar Zorlu Holding</t>
  </si>
  <si>
    <t>IHYAY</t>
  </si>
  <si>
    <t>İhlas Yayın Holding</t>
  </si>
  <si>
    <t>OZGYO</t>
  </si>
  <si>
    <t>Özderici GMYO</t>
  </si>
  <si>
    <t>BEYAZ</t>
  </si>
  <si>
    <t>Beyaz Filo</t>
  </si>
  <si>
    <t>KUYAS</t>
  </si>
  <si>
    <t>Kuyumcukent Gayrimenkul</t>
  </si>
  <si>
    <t>EGPRO</t>
  </si>
  <si>
    <t>Ege Profil</t>
  </si>
  <si>
    <t>SANFM</t>
  </si>
  <si>
    <t>Sanifoam Sünger</t>
  </si>
  <si>
    <t>CRFSA</t>
  </si>
  <si>
    <t>Carrefoursa</t>
  </si>
  <si>
    <t>YBTAS</t>
  </si>
  <si>
    <t>Yibitaş İnşaat Malzeme</t>
  </si>
  <si>
    <t>USAK</t>
  </si>
  <si>
    <t>Uşak Seramik</t>
  </si>
  <si>
    <t>KRATL</t>
  </si>
  <si>
    <t>Karakaş Atlantis Kuyum.</t>
  </si>
  <si>
    <t>MAKTK</t>
  </si>
  <si>
    <t>Makina Takım</t>
  </si>
  <si>
    <t>IZOCM</t>
  </si>
  <si>
    <t>İzocam</t>
  </si>
  <si>
    <t>CRDFA</t>
  </si>
  <si>
    <t>Credıtwest Faktorıng</t>
  </si>
  <si>
    <t>RODRG</t>
  </si>
  <si>
    <t>Rodrigo Tekstil</t>
  </si>
  <si>
    <t>PKART</t>
  </si>
  <si>
    <t>Plastikkart</t>
  </si>
  <si>
    <t>SELGD</t>
  </si>
  <si>
    <t>Selçuk Gıda</t>
  </si>
  <si>
    <t>PRKAB</t>
  </si>
  <si>
    <t>Türk Prysmian Kablo</t>
  </si>
  <si>
    <t>BURVA</t>
  </si>
  <si>
    <t>Burçelik Vana</t>
  </si>
  <si>
    <t>COSMO</t>
  </si>
  <si>
    <t>Cosmos Yat. Holding</t>
  </si>
  <si>
    <t>KRSAN</t>
  </si>
  <si>
    <t>Karsusan Su Ürünleri San.</t>
  </si>
  <si>
    <t>OYLUM</t>
  </si>
  <si>
    <t>Oylum Sınai Yatırımlar</t>
  </si>
  <si>
    <t>IHGZT</t>
  </si>
  <si>
    <t>İhlas Gazetecilik</t>
  </si>
  <si>
    <t>GNPWR</t>
  </si>
  <si>
    <t>Genpower Holding</t>
  </si>
  <si>
    <t>ESCOM</t>
  </si>
  <si>
    <t>Escort Teknoloji</t>
  </si>
  <si>
    <t>BALAT</t>
  </si>
  <si>
    <t>Balatacılar Balatacılık</t>
  </si>
  <si>
    <t>UNYEC</t>
  </si>
  <si>
    <t>Ünye Çimento</t>
  </si>
  <si>
    <t>KRSTL</t>
  </si>
  <si>
    <t>Kristal Kola</t>
  </si>
  <si>
    <t>SANEL</t>
  </si>
  <si>
    <t>Sanel Mühendislik</t>
  </si>
  <si>
    <t>KATMR</t>
  </si>
  <si>
    <t>Katmerciler Ekipman</t>
  </si>
  <si>
    <t>EUHOL</t>
  </si>
  <si>
    <t>Euro Yatırım Holding</t>
  </si>
  <si>
    <t>ETILR</t>
  </si>
  <si>
    <t>Etiler Gıda</t>
  </si>
  <si>
    <t>ESEMS</t>
  </si>
  <si>
    <t>Esem Spor Giyim</t>
  </si>
  <si>
    <t>UYUM</t>
  </si>
  <si>
    <t>Uyum Gıda</t>
  </si>
  <si>
    <t>AVGYO</t>
  </si>
  <si>
    <t>Avrasya GMYO</t>
  </si>
  <si>
    <t>YAPRK</t>
  </si>
  <si>
    <t>Yaprak Süt ve Besi Çift.</t>
  </si>
  <si>
    <t>YKGYO</t>
  </si>
  <si>
    <t>Yapı Kredi Koray GMYO</t>
  </si>
  <si>
    <t>UZERB</t>
  </si>
  <si>
    <t>Uzertaş Boya</t>
  </si>
  <si>
    <t>BASCM</t>
  </si>
  <si>
    <t>Baştaş Başkent Çimento</t>
  </si>
  <si>
    <t>GLBMD</t>
  </si>
  <si>
    <t>Global Men. Değ.</t>
  </si>
  <si>
    <t>ISBTR</t>
  </si>
  <si>
    <t>İş Bankası (B)</t>
  </si>
  <si>
    <t>CMBTN</t>
  </si>
  <si>
    <t>Çimbeton</t>
  </si>
  <si>
    <t>ISGSY</t>
  </si>
  <si>
    <t>İş Girişim</t>
  </si>
  <si>
    <t>KIPA</t>
  </si>
  <si>
    <t>Tesco Kipa</t>
  </si>
  <si>
    <t>ISATR</t>
  </si>
  <si>
    <t>İş Bankası (A)</t>
  </si>
  <si>
    <t>IZTAR</t>
  </si>
  <si>
    <t>İz Hayvancılık Tarım</t>
  </si>
  <si>
    <t>ISYAT</t>
  </si>
  <si>
    <t>İş Yat. Ort.</t>
  </si>
  <si>
    <t>SODSN</t>
  </si>
  <si>
    <t>Sodaş Sodyum Sanayii</t>
  </si>
  <si>
    <t>LIDFA</t>
  </si>
  <si>
    <t>Lider Faktoring</t>
  </si>
  <si>
    <t>GRNYO</t>
  </si>
  <si>
    <t>Garanti Yat. Ort.</t>
  </si>
  <si>
    <t>ANHYT</t>
  </si>
  <si>
    <t>Anadolu Hayat Emek.</t>
  </si>
  <si>
    <t>EKGYO</t>
  </si>
  <si>
    <t>Emlak Konut GMYO</t>
  </si>
  <si>
    <t>ANSGR</t>
  </si>
  <si>
    <t>Anadolu Sigorta</t>
  </si>
  <si>
    <t>HDFGS</t>
  </si>
  <si>
    <t>Hedef Girişim</t>
  </si>
  <si>
    <t>AVISA</t>
  </si>
  <si>
    <t>AvivaSA Emeklilik Hayat</t>
  </si>
  <si>
    <t>ETYAT</t>
  </si>
  <si>
    <t>Euro Trend Yat. Ort.</t>
  </si>
  <si>
    <t>DOCO</t>
  </si>
  <si>
    <t>DO-CO</t>
  </si>
  <si>
    <t>EUKYO</t>
  </si>
  <si>
    <t>Euro Kapital Yat. Ort.</t>
  </si>
  <si>
    <t>METRO</t>
  </si>
  <si>
    <t>Metro Holding</t>
  </si>
  <si>
    <t>GEDIZ</t>
  </si>
  <si>
    <t>Gediz İplik</t>
  </si>
  <si>
    <t>EGCYO</t>
  </si>
  <si>
    <t>Egeli &amp; Co Tarım Girişim</t>
  </si>
  <si>
    <t>EGLYO</t>
  </si>
  <si>
    <t>Egeli&amp;Co Girişim Sermaye</t>
  </si>
  <si>
    <t>DAGHL</t>
  </si>
  <si>
    <t>Dagi Yatırım Holding</t>
  </si>
  <si>
    <t>PEGYO</t>
  </si>
  <si>
    <t>Pera GMYO</t>
  </si>
  <si>
    <t>ITTFH</t>
  </si>
  <si>
    <t>İttifak Holding</t>
  </si>
  <si>
    <t>VKFYO</t>
  </si>
  <si>
    <t>Vakıf Yat. Ort.</t>
  </si>
  <si>
    <t>ATSYH</t>
  </si>
  <si>
    <t>Atlantis Yatırım Holding</t>
  </si>
  <si>
    <t>ECBYO</t>
  </si>
  <si>
    <t>Eczacıbaşı Yat. Ort.</t>
  </si>
  <si>
    <t>AKGRT</t>
  </si>
  <si>
    <t>Aksigorta</t>
  </si>
  <si>
    <t>ATLAS</t>
  </si>
  <si>
    <t>Atlas Yat. Ort.</t>
  </si>
  <si>
    <t>EGCYH</t>
  </si>
  <si>
    <t>Egeli&amp;Co Yatırım Holding</t>
  </si>
  <si>
    <t>BRMEN</t>
  </si>
  <si>
    <t>Birlik Mensucat</t>
  </si>
  <si>
    <t>DOGUB</t>
  </si>
  <si>
    <t>Doğusan</t>
  </si>
  <si>
    <t>GENYH</t>
  </si>
  <si>
    <t>Gen Yatırım Holding</t>
  </si>
  <si>
    <t>ATAGY</t>
  </si>
  <si>
    <t>Ata GMYO</t>
  </si>
  <si>
    <t>GDKGS</t>
  </si>
  <si>
    <t>Gedik Girişim</t>
  </si>
  <si>
    <t>ANELT</t>
  </si>
  <si>
    <t>Anel Telekom</t>
  </si>
  <si>
    <t>GYHOL</t>
  </si>
  <si>
    <t>Gedik Yatırım Holding</t>
  </si>
  <si>
    <t>OYAYO</t>
  </si>
  <si>
    <t>Oyak Yat. Ort.</t>
  </si>
  <si>
    <t>GUSGR</t>
  </si>
  <si>
    <t>Güneş Sigorta</t>
  </si>
  <si>
    <t>ANSA</t>
  </si>
  <si>
    <t>Ansa Yatırım Holding</t>
  </si>
  <si>
    <t>TCHOL</t>
  </si>
  <si>
    <t>Tacirler Yat. Holding</t>
  </si>
  <si>
    <t>SEKFK</t>
  </si>
  <si>
    <t>Şeker Fin. Kir.</t>
  </si>
  <si>
    <t>HALKS</t>
  </si>
  <si>
    <t>Halk Sigorta</t>
  </si>
  <si>
    <t>RAYSG</t>
  </si>
  <si>
    <t>Ray Sigorta</t>
  </si>
  <si>
    <t>METAL</t>
  </si>
  <si>
    <t>Metal Gayrimenkul</t>
  </si>
  <si>
    <t>BAKAN</t>
  </si>
  <si>
    <t>Bakanlar Medya</t>
  </si>
  <si>
    <t>TRNSK</t>
  </si>
  <si>
    <t>Transtürk Hold.</t>
  </si>
  <si>
    <t>TACTR</t>
  </si>
  <si>
    <t>Taç Tarım Ürünleri</t>
  </si>
  <si>
    <t>TUCLK</t>
  </si>
  <si>
    <t>Tuğçelik</t>
  </si>
  <si>
    <t>ADESE</t>
  </si>
  <si>
    <t>Adese Alışveriş Ticaret</t>
  </si>
  <si>
    <t>SNKRN</t>
  </si>
  <si>
    <t>Senkron Güvenlik</t>
  </si>
  <si>
    <t>TKURU</t>
  </si>
  <si>
    <t>Taze Kuru Gıda</t>
  </si>
  <si>
    <t>MENBA</t>
  </si>
  <si>
    <t>Menba Holding</t>
  </si>
  <si>
    <t>IZFAS</t>
  </si>
  <si>
    <t>İzmir Fırça</t>
  </si>
  <si>
    <t>KRGYO</t>
  </si>
  <si>
    <t>Körfez GMYO</t>
  </si>
  <si>
    <t>VANGD</t>
  </si>
  <si>
    <t>Vanet Gıda</t>
  </si>
  <si>
    <t>VKGYO</t>
  </si>
  <si>
    <t>Vakıf GMYO</t>
  </si>
  <si>
    <t>MERIT</t>
  </si>
  <si>
    <t>Merit Turizm</t>
  </si>
  <si>
    <t>AKSEL</t>
  </si>
  <si>
    <t>Aksel Yat. Hol.</t>
  </si>
  <si>
    <t>YESIL</t>
  </si>
  <si>
    <t>Yeşil Yatırım Holding</t>
  </si>
  <si>
    <t>IDGYO</t>
  </si>
  <si>
    <t>İdealist GMYO</t>
  </si>
  <si>
    <t>RHEAG</t>
  </si>
  <si>
    <t>Rhea Girişim</t>
  </si>
  <si>
    <t>SELEC</t>
  </si>
  <si>
    <t>Selçuk Ecza Deposu</t>
  </si>
  <si>
    <t>ERSU</t>
  </si>
  <si>
    <t>Ersu Gıda</t>
  </si>
  <si>
    <t>SERVE</t>
  </si>
  <si>
    <t>Serve Kırtasiye</t>
  </si>
  <si>
    <t>PRZMA</t>
  </si>
  <si>
    <t>Prizma Press Matbaacılık</t>
  </si>
  <si>
    <t>DMISH</t>
  </si>
  <si>
    <t>Mish Dekorasyon</t>
  </si>
  <si>
    <t>VERTU</t>
  </si>
  <si>
    <t>Verusaturk Girisim</t>
  </si>
  <si>
    <t>OZRDN</t>
  </si>
  <si>
    <t>Özerden Plastik</t>
  </si>
  <si>
    <t>MEGAP</t>
  </si>
  <si>
    <t>Mega Polietilen</t>
  </si>
  <si>
    <t>DENGE</t>
  </si>
  <si>
    <t>Denge Holding</t>
  </si>
  <si>
    <t>AYCES</t>
  </si>
  <si>
    <t>Altınyunus Çeşme</t>
  </si>
  <si>
    <t>SEYKM</t>
  </si>
  <si>
    <t>Seyitler Kimya</t>
  </si>
  <si>
    <t>PAGYO</t>
  </si>
  <si>
    <t>Panora GMYO</t>
  </si>
  <si>
    <t>EUYO</t>
  </si>
  <si>
    <t>Euro Yat. Ort.</t>
  </si>
  <si>
    <t>DMSAS</t>
  </si>
  <si>
    <t>Demısaş Döküm</t>
  </si>
  <si>
    <t>NTTUR</t>
  </si>
  <si>
    <t>Net Turizm</t>
  </si>
  <si>
    <t>PKENT</t>
  </si>
  <si>
    <t>Petrokent Turizm</t>
  </si>
  <si>
    <t>AKMGY</t>
  </si>
  <si>
    <t>Akmerkez GMYO</t>
  </si>
  <si>
    <t>BRKSN</t>
  </si>
  <si>
    <t>Berkosan Yalıtım</t>
  </si>
  <si>
    <t>DZGYO</t>
  </si>
  <si>
    <t>Deniz GMYO</t>
  </si>
  <si>
    <t>MMCAS</t>
  </si>
  <si>
    <t>MMC San. Ve Tic. Yat.</t>
  </si>
  <si>
    <t>PSDTC</t>
  </si>
  <si>
    <t>Pergamon Dış Ticaret</t>
  </si>
  <si>
    <t>GEDIK</t>
  </si>
  <si>
    <t>Gedik Y. Men. Değ.</t>
  </si>
  <si>
    <t>FLAP</t>
  </si>
  <si>
    <t>Flap Kongre Toplantı Hiz.</t>
  </si>
  <si>
    <t>AYES</t>
  </si>
  <si>
    <t>Ayes Çelik Hasır Ve Çit</t>
  </si>
  <si>
    <t>AFYON</t>
  </si>
  <si>
    <t>Afyon Çimento</t>
  </si>
  <si>
    <t>HLGYO</t>
  </si>
  <si>
    <t>Halk GMYO</t>
  </si>
  <si>
    <t>SAYAS</t>
  </si>
  <si>
    <t>Say Reklamcılık</t>
  </si>
  <si>
    <t>IHMAD</t>
  </si>
  <si>
    <t>İhlas Madencilik</t>
  </si>
  <si>
    <t>BIZIM</t>
  </si>
  <si>
    <t>Bizim Mağazaları</t>
  </si>
  <si>
    <t>KAPLM</t>
  </si>
  <si>
    <t>Kaplamin</t>
  </si>
  <si>
    <t>KPHOL</t>
  </si>
  <si>
    <t>Kapital Yat. Holding</t>
  </si>
  <si>
    <t>TGSAS</t>
  </si>
  <si>
    <t>TGS Dış Ticaret</t>
  </si>
  <si>
    <t>LKMNH</t>
  </si>
  <si>
    <t>Lokman Hekim Sağlık</t>
  </si>
  <si>
    <t>OTKAR</t>
  </si>
  <si>
    <t>Otokar</t>
  </si>
  <si>
    <t>OSMEN</t>
  </si>
  <si>
    <t>Osmanlı Menkul</t>
  </si>
  <si>
    <t>DGATE</t>
  </si>
  <si>
    <t>Datagate Bilgisayar</t>
  </si>
  <si>
    <t>SONME</t>
  </si>
  <si>
    <t>Sönmez Filament</t>
  </si>
  <si>
    <t>POLTK</t>
  </si>
  <si>
    <t>Politeknik Metal</t>
  </si>
  <si>
    <t>MRDIN</t>
  </si>
  <si>
    <t>Mardin Çimento</t>
  </si>
  <si>
    <t>TUKAS</t>
  </si>
  <si>
    <t>Tukaş</t>
  </si>
  <si>
    <t>ADBGR</t>
  </si>
  <si>
    <t>Adana Çimento (B)</t>
  </si>
  <si>
    <t>VAKFN</t>
  </si>
  <si>
    <t>Vakıf Fin. Kir.</t>
  </si>
  <si>
    <t>ACSEL</t>
  </si>
  <si>
    <t>Acıpayam Selüloz</t>
  </si>
  <si>
    <t>ADANA</t>
  </si>
  <si>
    <t>Adana Çimento (A)</t>
  </si>
  <si>
    <t>PETUN</t>
  </si>
  <si>
    <t>Pınar Et Ve Un</t>
  </si>
  <si>
    <t>YYAPI</t>
  </si>
  <si>
    <t>Yeşil Yapı</t>
  </si>
  <si>
    <t>NIBAS</t>
  </si>
  <si>
    <t>Niğbaş Niğde Beton</t>
  </si>
  <si>
    <t>MCTAS</t>
  </si>
  <si>
    <t>MCT Danışmanlık</t>
  </si>
  <si>
    <t>TKNSA</t>
  </si>
  <si>
    <t>Teknosa İç ve Dış Ticaret</t>
  </si>
  <si>
    <t>ARMDA</t>
  </si>
  <si>
    <t>Armada Bilgisayar</t>
  </si>
  <si>
    <t>INFO</t>
  </si>
  <si>
    <t>Info Yatırım</t>
  </si>
  <si>
    <t>DENCM</t>
  </si>
  <si>
    <t>Denizli Cam</t>
  </si>
  <si>
    <t>YONGA</t>
  </si>
  <si>
    <t>Yonga Mobilya</t>
  </si>
  <si>
    <t>BNTAS</t>
  </si>
  <si>
    <t>Bantaş Ambalaj</t>
  </si>
  <si>
    <t>RTALB</t>
  </si>
  <si>
    <t>RTA Laboratuvarları</t>
  </si>
  <si>
    <t>SARKY</t>
  </si>
  <si>
    <t>Sarkuysan</t>
  </si>
  <si>
    <t>CEMTS</t>
  </si>
  <si>
    <t>Çemtaş</t>
  </si>
  <si>
    <t>AKGUV</t>
  </si>
  <si>
    <t>Akdenız Güvenlık Hız.</t>
  </si>
  <si>
    <t>BISAS</t>
  </si>
  <si>
    <t>Bısaş Tekstil</t>
  </si>
  <si>
    <t>ADNAC</t>
  </si>
  <si>
    <t>Adana Çimento (C)</t>
  </si>
  <si>
    <t>PRKME</t>
  </si>
  <si>
    <t>Park Elek.Madencilik</t>
  </si>
  <si>
    <t>TURGG</t>
  </si>
  <si>
    <t>Türker Proje Gayrimenkul</t>
  </si>
  <si>
    <t>GEREL</t>
  </si>
  <si>
    <t>Gersan Elektrik</t>
  </si>
  <si>
    <t>ULUSE</t>
  </si>
  <si>
    <t>Ulusoy Elektrik</t>
  </si>
  <si>
    <t>ATPET</t>
  </si>
  <si>
    <t>Atlantik Petrol Ürünleri</t>
  </si>
  <si>
    <t>KSTUR</t>
  </si>
  <si>
    <t>Kuştur Kuşadası Turizm</t>
  </si>
  <si>
    <t>GEDZA</t>
  </si>
  <si>
    <t>Gediz Ambalaj</t>
  </si>
  <si>
    <t>LOGO</t>
  </si>
  <si>
    <t>Logo Yazılım</t>
  </si>
  <si>
    <t>LINK</t>
  </si>
  <si>
    <t>Link Bilgisayar</t>
  </si>
  <si>
    <t>PIMAS</t>
  </si>
  <si>
    <t>Pimaş</t>
  </si>
  <si>
    <t>MAALT</t>
  </si>
  <si>
    <t>Marmaris Altınyunus</t>
  </si>
  <si>
    <t>INTEM</t>
  </si>
  <si>
    <t>İntema</t>
  </si>
  <si>
    <t>BFREN</t>
  </si>
  <si>
    <t>Bosch Fren Sistemleri</t>
  </si>
  <si>
    <t>GARFA</t>
  </si>
  <si>
    <t>Garanti Faktoring</t>
  </si>
  <si>
    <t>ERBOS</t>
  </si>
  <si>
    <t>Erbosan</t>
  </si>
  <si>
    <t>ALKIM</t>
  </si>
  <si>
    <t>Alkim Kimya</t>
  </si>
  <si>
    <t>KENT</t>
  </si>
  <si>
    <t>Kent Gıda</t>
  </si>
  <si>
    <t>GLRYH</t>
  </si>
  <si>
    <t>Güler Yat. Holding</t>
  </si>
  <si>
    <t>KRONT</t>
  </si>
  <si>
    <t>Kron Telekomünikasyon</t>
  </si>
  <si>
    <t>DOBUR</t>
  </si>
  <si>
    <t>Doğan Burda</t>
  </si>
  <si>
    <t>KNFRT</t>
  </si>
  <si>
    <t>Konfrut Gıda</t>
  </si>
  <si>
    <t>TATGD</t>
  </si>
  <si>
    <t>Tat Gıda</t>
  </si>
  <si>
    <t>KUTPO</t>
  </si>
  <si>
    <t>Kütahya Porselen</t>
  </si>
  <si>
    <t>ECZYT</t>
  </si>
  <si>
    <t>Eczacıbaşı Yatırım</t>
  </si>
  <si>
    <t>VESBE</t>
  </si>
  <si>
    <t>Vestel Beyaz Eşya</t>
  </si>
  <si>
    <t>AYGAZ</t>
  </si>
  <si>
    <t>Aygaz</t>
  </si>
  <si>
    <t>MIPAZ</t>
  </si>
  <si>
    <t>Milpa</t>
  </si>
  <si>
    <t>AGYO</t>
  </si>
  <si>
    <t>Atakule GMYO</t>
  </si>
  <si>
    <t>SNPAM</t>
  </si>
  <si>
    <t>Sönmez Pamuklu</t>
  </si>
  <si>
    <t>DESPC</t>
  </si>
  <si>
    <t>Despec Bilgisayar</t>
  </si>
  <si>
    <t>DERIM</t>
  </si>
  <si>
    <t>Derimod</t>
  </si>
  <si>
    <t>DEVA</t>
  </si>
  <si>
    <t>Deva Holding</t>
  </si>
  <si>
    <t>FMIZP</t>
  </si>
  <si>
    <t>F-M İzmit Piston</t>
  </si>
  <si>
    <t>ORGE</t>
  </si>
  <si>
    <t>Orge Enerji Elektrik</t>
  </si>
  <si>
    <t>ATEKS</t>
  </si>
  <si>
    <t>Akın Tekstil</t>
  </si>
  <si>
    <t>KLNMA</t>
  </si>
  <si>
    <t>T. Kalkınma Bank.</t>
  </si>
  <si>
    <t>VAKKO</t>
  </si>
  <si>
    <t>Vakko Tekstil</t>
  </si>
  <si>
    <t>MEPET</t>
  </si>
  <si>
    <t>Metro Petrol ve Tesisleri</t>
  </si>
  <si>
    <t>CUSAN</t>
  </si>
  <si>
    <t>Çuhadaroğlu Metal</t>
  </si>
  <si>
    <t>ALCAR</t>
  </si>
  <si>
    <t>Alarko Carrıer</t>
  </si>
  <si>
    <t>YGGYO</t>
  </si>
  <si>
    <t>Yeni Gimat GMYO</t>
  </si>
  <si>
    <t>BIMAS</t>
  </si>
  <si>
    <t>Bim Mağazalar</t>
  </si>
  <si>
    <t>AKCNS</t>
  </si>
  <si>
    <t>Akçansa</t>
  </si>
  <si>
    <t>ALKA</t>
  </si>
  <si>
    <t>Alkim Kağıt</t>
  </si>
  <si>
    <t>ISMEN</t>
  </si>
  <si>
    <t>İş Y. Men. Değ.</t>
  </si>
  <si>
    <t>SANKO</t>
  </si>
  <si>
    <t>Sanko Pazarlama</t>
  </si>
  <si>
    <t>NTHOL</t>
  </si>
  <si>
    <t>Net Holding</t>
  </si>
  <si>
    <t>ICBCT</t>
  </si>
  <si>
    <t>ICBC Turkey Bank</t>
  </si>
  <si>
    <t>KONYA</t>
  </si>
  <si>
    <t>Konya Çimento</t>
  </si>
  <si>
    <t>CIMSA</t>
  </si>
  <si>
    <t>Çimsa</t>
  </si>
  <si>
    <t>ANACM</t>
  </si>
  <si>
    <t>Anadolu Cam</t>
  </si>
  <si>
    <t>SASA</t>
  </si>
  <si>
    <t>Sasa Polyester</t>
  </si>
  <si>
    <t>GSDDE</t>
  </si>
  <si>
    <t>GSD Denizcilik</t>
  </si>
  <si>
    <t>GOODY</t>
  </si>
  <si>
    <t>Good-Year</t>
  </si>
  <si>
    <t>EGEEN</t>
  </si>
  <si>
    <t>Ege Endüstri</t>
  </si>
  <si>
    <t>DGZTE</t>
  </si>
  <si>
    <t>Doğan Gazetecilik</t>
  </si>
  <si>
    <t>TBORG</t>
  </si>
  <si>
    <t>T.Tuborg</t>
  </si>
  <si>
    <t>ALBRK</t>
  </si>
  <si>
    <t>Albaraka Türk</t>
  </si>
  <si>
    <t>ALCTL</t>
  </si>
  <si>
    <t>Alcatel Lucent Teletaş</t>
  </si>
  <si>
    <t>DOAS</t>
  </si>
  <si>
    <t>Doğuş Otomotiv</t>
  </si>
  <si>
    <t>SISE</t>
  </si>
  <si>
    <t>Şişe Cam</t>
  </si>
  <si>
    <t>ALGYO</t>
  </si>
  <si>
    <t>Alarko GMYO</t>
  </si>
  <si>
    <t>ECILC</t>
  </si>
  <si>
    <t>Eczacıbaşı İlaç</t>
  </si>
  <si>
    <t>ALARK</t>
  </si>
  <si>
    <t>Alarko Holding</t>
  </si>
  <si>
    <t>ASELS</t>
  </si>
  <si>
    <t>Aselsan</t>
  </si>
  <si>
    <t>SODA</t>
  </si>
  <si>
    <t>Soda Sanayii</t>
  </si>
  <si>
    <t>TAVHL</t>
  </si>
  <si>
    <t>TAV Havalimanları</t>
  </si>
  <si>
    <t>GSDHO</t>
  </si>
  <si>
    <t>GSD Holding</t>
  </si>
  <si>
    <t>IPEKE</t>
  </si>
  <si>
    <t>İpek Doğal Enerji</t>
  </si>
  <si>
    <t>KOZAA</t>
  </si>
  <si>
    <t>Koza Madencilik</t>
  </si>
  <si>
    <t>KOZAL</t>
  </si>
  <si>
    <t>Koza Altın</t>
  </si>
  <si>
    <t>ISFIN</t>
  </si>
  <si>
    <t>İş Fin.Kir.</t>
  </si>
  <si>
    <t>PGSUS</t>
  </si>
  <si>
    <t>Pegasus</t>
  </si>
  <si>
    <t>FINBN</t>
  </si>
  <si>
    <t>Finansbank</t>
  </si>
  <si>
    <t>SAHOL</t>
  </si>
  <si>
    <t>Sabancı Holding</t>
  </si>
  <si>
    <t>ENKAI</t>
  </si>
  <si>
    <t>Enka İnşaat</t>
  </si>
  <si>
    <t>HALKB</t>
  </si>
  <si>
    <t>T. Halk Bankası</t>
  </si>
  <si>
    <t>VAKBN</t>
  </si>
  <si>
    <t>Vakıflar Bankası</t>
  </si>
  <si>
    <t>2016/09K</t>
  </si>
  <si>
    <t>2016/09</t>
  </si>
  <si>
    <t>2016/06</t>
  </si>
  <si>
    <t>2016/03K</t>
  </si>
  <si>
    <t>2016/06K</t>
  </si>
  <si>
    <t>2016/03</t>
  </si>
  <si>
    <t>2015/09K</t>
  </si>
  <si>
    <t>YABANCI PARA YÜKÜMLÜLÜĞÜ (TL)</t>
  </si>
  <si>
    <t>YABANCI PARA VARLIĞI
(TL)</t>
  </si>
  <si>
    <t>Türev Enstrümanların Net Pozisyonu (TL)</t>
  </si>
  <si>
    <t>YABANCI PARA POZİSYONU NET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</si>
</sst>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0" fontId="3" fillId="0" borderId="0" xfId="1" applyNumberFormat="1" applyFont="1" applyAlignment="1">
      <alignment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edik f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is Klasik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8"/>
  <sheetViews>
    <sheetView tabSelected="1" zoomScale="120" zoomScaleNormal="120" workbookViewId="0">
      <pane xSplit="2" ySplit="3" topLeftCell="E4" activePane="bottomRight" state="frozen"/>
      <selection pane="topRight" activeCell="B1" sqref="B1"/>
      <selection pane="bottomLeft" activeCell="A4" sqref="A4"/>
      <selection pane="bottomRight" activeCell="Q5" sqref="Q5"/>
    </sheetView>
  </sheetViews>
  <sheetFormatPr defaultRowHeight="15" x14ac:dyDescent="0.2"/>
  <cols>
    <col min="1" max="1" width="3.25" style="3" customWidth="1"/>
    <col min="2" max="2" width="9" style="3" customWidth="1"/>
    <col min="3" max="3" width="10.5" style="3" customWidth="1"/>
    <col min="4" max="4" width="21.75" style="3" customWidth="1"/>
    <col min="5" max="7" width="19.5" style="3" customWidth="1"/>
    <col min="8" max="8" width="18.875" style="3" customWidth="1"/>
    <col min="9" max="9" width="19.5" style="3" hidden="1" customWidth="1"/>
    <col min="10" max="11" width="18.25" style="3" hidden="1" customWidth="1"/>
    <col min="12" max="12" width="7.625" style="3" customWidth="1"/>
    <col min="13" max="13" width="19.5" style="3" hidden="1" customWidth="1"/>
    <col min="14" max="14" width="13.625" style="3" customWidth="1"/>
    <col min="15" max="15" width="11.375" style="3" customWidth="1"/>
    <col min="16" max="16" width="9" style="3"/>
    <col min="17" max="17" width="14.25" style="3" bestFit="1" customWidth="1"/>
    <col min="18" max="16384" width="9" style="3"/>
  </cols>
  <sheetData>
    <row r="2" spans="1:17" ht="53.25" customHeight="1" x14ac:dyDescent="0.2">
      <c r="A2" s="1"/>
      <c r="B2" s="1" t="s">
        <v>0</v>
      </c>
      <c r="C2" s="2" t="s">
        <v>1</v>
      </c>
      <c r="D2" s="1" t="s">
        <v>2</v>
      </c>
      <c r="E2" s="2" t="s">
        <v>848</v>
      </c>
      <c r="F2" s="2" t="s">
        <v>847</v>
      </c>
      <c r="G2" s="2" t="s">
        <v>849</v>
      </c>
      <c r="H2" s="2" t="s">
        <v>850</v>
      </c>
      <c r="I2" s="2" t="s">
        <v>3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8</v>
      </c>
      <c r="O2" s="2" t="s">
        <v>9</v>
      </c>
    </row>
    <row r="3" spans="1:17" x14ac:dyDescent="0.2">
      <c r="C3" s="4"/>
      <c r="E3" s="4"/>
      <c r="F3" s="4"/>
      <c r="G3" s="4"/>
      <c r="H3" s="4"/>
    </row>
    <row r="4" spans="1:17" ht="19.5" customHeight="1" x14ac:dyDescent="0.2">
      <c r="A4" s="3">
        <v>1</v>
      </c>
      <c r="B4" s="3" t="s">
        <v>10</v>
      </c>
      <c r="C4" s="3" t="s">
        <v>840</v>
      </c>
      <c r="D4" s="3" t="s">
        <v>11</v>
      </c>
      <c r="E4" s="5">
        <v>7211000000</v>
      </c>
      <c r="F4" s="5">
        <v>27910000000</v>
      </c>
      <c r="G4" s="5">
        <f>F4-E4+H4</f>
        <v>0</v>
      </c>
      <c r="H4" s="5">
        <v>-20699000000</v>
      </c>
      <c r="I4" s="5">
        <v>13251000000</v>
      </c>
      <c r="J4" s="5">
        <v>28562000000</v>
      </c>
      <c r="K4" s="5">
        <v>13903000000</v>
      </c>
      <c r="L4" s="6">
        <v>3.0074803999136877</v>
      </c>
      <c r="M4" s="5">
        <v>55716000000</v>
      </c>
      <c r="N4" s="7">
        <v>0.75046665230813414</v>
      </c>
      <c r="O4" s="5">
        <v>-5.1005724957396295</v>
      </c>
    </row>
    <row r="5" spans="1:17" ht="19.5" customHeight="1" x14ac:dyDescent="0.2">
      <c r="A5" s="3">
        <v>2</v>
      </c>
      <c r="B5" s="3" t="s">
        <v>12</v>
      </c>
      <c r="C5" s="3" t="s">
        <v>840</v>
      </c>
      <c r="D5" s="3" t="s">
        <v>13</v>
      </c>
      <c r="E5" s="5">
        <v>1863777000</v>
      </c>
      <c r="F5" s="5">
        <v>17160485000</v>
      </c>
      <c r="G5" s="5">
        <f t="shared" ref="G5:G68" si="0">F5-E5+H5</f>
        <v>2593106000</v>
      </c>
      <c r="H5" s="5">
        <v>-12703602000</v>
      </c>
      <c r="I5" s="5">
        <v>8565557000</v>
      </c>
      <c r="J5" s="5">
        <v>13331601000</v>
      </c>
      <c r="K5" s="5">
        <v>4692892000</v>
      </c>
      <c r="L5" s="6">
        <v>4.6660264075968509</v>
      </c>
      <c r="M5" s="5">
        <v>26590050000</v>
      </c>
      <c r="N5" s="7">
        <v>0.82350947064785507</v>
      </c>
      <c r="O5" s="5">
        <v>39.35876196401712</v>
      </c>
      <c r="Q5" s="5"/>
    </row>
    <row r="6" spans="1:17" ht="19.5" customHeight="1" x14ac:dyDescent="0.2">
      <c r="A6" s="3">
        <v>3</v>
      </c>
      <c r="B6" s="3" t="s">
        <v>14</v>
      </c>
      <c r="C6" s="3" t="s">
        <v>841</v>
      </c>
      <c r="D6" s="3" t="s">
        <v>15</v>
      </c>
      <c r="E6" s="5">
        <v>116154613630.74663</v>
      </c>
      <c r="F6" s="5">
        <v>126159829928.85995</v>
      </c>
      <c r="G6" s="5">
        <f t="shared" si="0"/>
        <v>0</v>
      </c>
      <c r="H6" s="5">
        <v>-10005216298.113329</v>
      </c>
      <c r="I6" s="5">
        <v>0</v>
      </c>
      <c r="J6" s="5">
        <v>0</v>
      </c>
      <c r="K6" s="5">
        <v>35020431528.899986</v>
      </c>
      <c r="L6" s="6">
        <v>0</v>
      </c>
      <c r="M6" s="5">
        <v>292879716455.53992</v>
      </c>
      <c r="N6" s="7">
        <v>0</v>
      </c>
      <c r="O6" s="5">
        <v>13.079353185877437</v>
      </c>
    </row>
    <row r="7" spans="1:17" ht="19.5" customHeight="1" x14ac:dyDescent="0.2">
      <c r="A7" s="3">
        <v>4</v>
      </c>
      <c r="B7" s="3" t="s">
        <v>16</v>
      </c>
      <c r="C7" s="3" t="s">
        <v>840</v>
      </c>
      <c r="D7" s="3" t="s">
        <v>17</v>
      </c>
      <c r="E7" s="5">
        <v>2954033000</v>
      </c>
      <c r="F7" s="5">
        <v>13094107000</v>
      </c>
      <c r="G7" s="5">
        <f t="shared" si="0"/>
        <v>3364874000</v>
      </c>
      <c r="H7" s="5">
        <v>-6775200000</v>
      </c>
      <c r="I7" s="5">
        <v>13239573000</v>
      </c>
      <c r="J7" s="5">
        <v>9472978000</v>
      </c>
      <c r="K7" s="5">
        <v>7729353000</v>
      </c>
      <c r="L7" s="6">
        <v>2.938480232433426</v>
      </c>
      <c r="M7" s="5">
        <v>30517861000</v>
      </c>
      <c r="N7" s="7">
        <v>0.74423797264166058</v>
      </c>
      <c r="O7" s="5">
        <v>24.143163783301699</v>
      </c>
    </row>
    <row r="8" spans="1:17" ht="19.5" customHeight="1" x14ac:dyDescent="0.2">
      <c r="A8" s="3">
        <v>5</v>
      </c>
      <c r="B8" s="3" t="s">
        <v>18</v>
      </c>
      <c r="C8" s="3" t="s">
        <v>840</v>
      </c>
      <c r="D8" s="3" t="s">
        <v>19</v>
      </c>
      <c r="E8" s="5">
        <v>13495560000</v>
      </c>
      <c r="F8" s="5">
        <v>25604824000</v>
      </c>
      <c r="G8" s="5">
        <f t="shared" si="0"/>
        <v>5525670000</v>
      </c>
      <c r="H8" s="5">
        <v>-6583594000</v>
      </c>
      <c r="I8" s="5">
        <v>26766510000</v>
      </c>
      <c r="J8" s="5">
        <v>21916663000</v>
      </c>
      <c r="K8" s="5">
        <v>24804794000</v>
      </c>
      <c r="L8" s="6">
        <v>1.9626517761042481</v>
      </c>
      <c r="M8" s="5">
        <v>83939239000</v>
      </c>
      <c r="N8" s="7">
        <v>0.57998110990737006</v>
      </c>
      <c r="O8" s="5">
        <v>16.273842841542145</v>
      </c>
    </row>
    <row r="9" spans="1:17" ht="19.5" customHeight="1" x14ac:dyDescent="0.2">
      <c r="A9" s="3">
        <v>6</v>
      </c>
      <c r="B9" s="3" t="s">
        <v>20</v>
      </c>
      <c r="C9" s="3" t="s">
        <v>841</v>
      </c>
      <c r="D9" s="3" t="s">
        <v>21</v>
      </c>
      <c r="E9" s="5">
        <v>97093246000</v>
      </c>
      <c r="F9" s="5">
        <v>101847524000</v>
      </c>
      <c r="G9" s="5">
        <f t="shared" si="0"/>
        <v>0</v>
      </c>
      <c r="H9" s="5">
        <v>-4754278000</v>
      </c>
      <c r="I9" s="5">
        <v>0</v>
      </c>
      <c r="J9" s="5">
        <v>0</v>
      </c>
      <c r="K9" s="5">
        <v>25021299000</v>
      </c>
      <c r="L9" s="6">
        <v>0</v>
      </c>
      <c r="M9" s="5">
        <v>231166786000</v>
      </c>
      <c r="N9" s="7">
        <v>0</v>
      </c>
      <c r="O9" s="5">
        <v>12.756944772021924</v>
      </c>
    </row>
    <row r="10" spans="1:17" ht="19.5" customHeight="1" x14ac:dyDescent="0.2">
      <c r="A10" s="3">
        <v>7</v>
      </c>
      <c r="B10" s="3" t="s">
        <v>22</v>
      </c>
      <c r="C10" s="3" t="s">
        <v>841</v>
      </c>
      <c r="D10" s="3" t="s">
        <v>23</v>
      </c>
      <c r="E10" s="5">
        <v>119446661000</v>
      </c>
      <c r="F10" s="5">
        <v>123029258000</v>
      </c>
      <c r="G10" s="5">
        <f t="shared" si="0"/>
        <v>0</v>
      </c>
      <c r="H10" s="5">
        <v>-3582597000</v>
      </c>
      <c r="I10" s="5">
        <v>0</v>
      </c>
      <c r="J10" s="5">
        <v>0</v>
      </c>
      <c r="K10" s="5">
        <v>34466208000</v>
      </c>
      <c r="L10" s="6">
        <v>0</v>
      </c>
      <c r="M10" s="5">
        <v>269637820000</v>
      </c>
      <c r="N10" s="7">
        <v>0</v>
      </c>
      <c r="O10" s="5">
        <v>15.457483026000311</v>
      </c>
    </row>
    <row r="11" spans="1:17" ht="19.5" customHeight="1" x14ac:dyDescent="0.2">
      <c r="A11" s="3">
        <v>8</v>
      </c>
      <c r="B11" s="3" t="s">
        <v>24</v>
      </c>
      <c r="C11" s="3" t="s">
        <v>840</v>
      </c>
      <c r="D11" s="3" t="s">
        <v>25</v>
      </c>
      <c r="E11" s="5">
        <v>1523412000</v>
      </c>
      <c r="F11" s="5">
        <v>5075767000</v>
      </c>
      <c r="G11" s="5">
        <f t="shared" si="0"/>
        <v>0</v>
      </c>
      <c r="H11" s="5">
        <v>-3552355000</v>
      </c>
      <c r="I11" s="5">
        <v>3053410000</v>
      </c>
      <c r="J11" s="5">
        <v>7041391000</v>
      </c>
      <c r="K11" s="5">
        <v>8406527000</v>
      </c>
      <c r="L11" s="6">
        <v>1.2008289511233354</v>
      </c>
      <c r="M11" s="5">
        <v>23658891000</v>
      </c>
      <c r="N11" s="7">
        <v>0.42668107309002778</v>
      </c>
      <c r="O11" s="5">
        <v>4.1497690227659083</v>
      </c>
    </row>
    <row r="12" spans="1:17" ht="19.5" customHeight="1" x14ac:dyDescent="0.2">
      <c r="A12" s="3">
        <v>9</v>
      </c>
      <c r="B12" s="3" t="s">
        <v>26</v>
      </c>
      <c r="C12" s="3" t="s">
        <v>841</v>
      </c>
      <c r="D12" s="3" t="s">
        <v>27</v>
      </c>
      <c r="E12" s="5">
        <v>31488871000</v>
      </c>
      <c r="F12" s="5">
        <v>34697050000</v>
      </c>
      <c r="G12" s="5">
        <f t="shared" si="0"/>
        <v>0</v>
      </c>
      <c r="H12" s="5">
        <v>-3208179000</v>
      </c>
      <c r="I12" s="5">
        <v>0</v>
      </c>
      <c r="J12" s="5">
        <v>0</v>
      </c>
      <c r="K12" s="5">
        <v>10395429000</v>
      </c>
      <c r="L12" s="6">
        <v>0</v>
      </c>
      <c r="M12" s="5">
        <v>92455885000</v>
      </c>
      <c r="N12" s="7">
        <v>0</v>
      </c>
      <c r="O12" s="5">
        <v>14.064320099196072</v>
      </c>
    </row>
    <row r="13" spans="1:17" ht="19.5" customHeight="1" x14ac:dyDescent="0.2">
      <c r="A13" s="3">
        <v>10</v>
      </c>
      <c r="B13" s="3" t="s">
        <v>28</v>
      </c>
      <c r="C13" s="3" t="s">
        <v>840</v>
      </c>
      <c r="D13" s="3" t="s">
        <v>29</v>
      </c>
      <c r="E13" s="5">
        <v>187456000</v>
      </c>
      <c r="F13" s="5">
        <v>3571492000</v>
      </c>
      <c r="G13" s="5">
        <f t="shared" si="0"/>
        <v>410818000</v>
      </c>
      <c r="H13" s="5">
        <v>-2973218000</v>
      </c>
      <c r="I13" s="5">
        <v>2171435000</v>
      </c>
      <c r="J13" s="5">
        <v>3408471000</v>
      </c>
      <c r="K13" s="5">
        <v>3615961000</v>
      </c>
      <c r="L13" s="6">
        <v>1.5431322406408698</v>
      </c>
      <c r="M13" s="5">
        <v>9960930000</v>
      </c>
      <c r="N13" s="7">
        <v>0.56017922021337363</v>
      </c>
      <c r="O13" s="5">
        <v>1.8255432934621916</v>
      </c>
    </row>
    <row r="14" spans="1:17" ht="19.5" customHeight="1" x14ac:dyDescent="0.2">
      <c r="A14" s="3">
        <v>11</v>
      </c>
      <c r="B14" s="3" t="s">
        <v>30</v>
      </c>
      <c r="C14" s="3" t="s">
        <v>840</v>
      </c>
      <c r="D14" s="3" t="s">
        <v>31</v>
      </c>
      <c r="E14" s="5">
        <v>1344434000</v>
      </c>
      <c r="F14" s="5">
        <v>3955137000</v>
      </c>
      <c r="G14" s="5">
        <f t="shared" si="0"/>
        <v>0</v>
      </c>
      <c r="H14" s="5">
        <v>-2610703000</v>
      </c>
      <c r="I14" s="5">
        <v>1939370000</v>
      </c>
      <c r="J14" s="5">
        <v>3323369000</v>
      </c>
      <c r="K14" s="5">
        <v>581003000</v>
      </c>
      <c r="L14" s="6">
        <v>9.0580237967790183</v>
      </c>
      <c r="M14" s="5">
        <v>5842980000</v>
      </c>
      <c r="N14" s="7">
        <v>0.90069433747847849</v>
      </c>
      <c r="O14" s="5">
        <v>-2.9253561213135959</v>
      </c>
    </row>
    <row r="15" spans="1:17" ht="19.5" customHeight="1" x14ac:dyDescent="0.2">
      <c r="A15" s="3">
        <v>12</v>
      </c>
      <c r="B15" s="3" t="s">
        <v>32</v>
      </c>
      <c r="C15" s="3" t="s">
        <v>840</v>
      </c>
      <c r="D15" s="3" t="s">
        <v>33</v>
      </c>
      <c r="E15" s="5">
        <v>192884000</v>
      </c>
      <c r="F15" s="5">
        <v>2701143000</v>
      </c>
      <c r="G15" s="5">
        <f t="shared" si="0"/>
        <v>0</v>
      </c>
      <c r="H15" s="5">
        <v>-2508259000</v>
      </c>
      <c r="I15" s="5">
        <v>951168000</v>
      </c>
      <c r="J15" s="5">
        <v>3008237000</v>
      </c>
      <c r="K15" s="5">
        <v>5116823000</v>
      </c>
      <c r="L15" s="6">
        <v>0.77380143890066155</v>
      </c>
      <c r="M15" s="5">
        <v>9076228000</v>
      </c>
      <c r="N15" s="7">
        <v>0.43623904115233775</v>
      </c>
      <c r="O15" s="5">
        <v>38.051527319766024</v>
      </c>
    </row>
    <row r="16" spans="1:17" ht="19.5" customHeight="1" x14ac:dyDescent="0.2">
      <c r="A16" s="3">
        <v>13</v>
      </c>
      <c r="B16" s="3" t="s">
        <v>34</v>
      </c>
      <c r="C16" s="3" t="s">
        <v>840</v>
      </c>
      <c r="D16" s="3" t="s">
        <v>35</v>
      </c>
      <c r="E16" s="5">
        <v>2276868000</v>
      </c>
      <c r="F16" s="5">
        <v>4531292000</v>
      </c>
      <c r="G16" s="5">
        <f t="shared" si="0"/>
        <v>0</v>
      </c>
      <c r="H16" s="5">
        <v>-2254424000</v>
      </c>
      <c r="I16" s="5">
        <v>4984762000</v>
      </c>
      <c r="J16" s="5">
        <v>2964259000</v>
      </c>
      <c r="K16" s="5">
        <v>2844291000</v>
      </c>
      <c r="L16" s="6">
        <v>2.7947284578125093</v>
      </c>
      <c r="M16" s="5">
        <v>10793312000</v>
      </c>
      <c r="N16" s="7">
        <v>0.73647653287517312</v>
      </c>
      <c r="O16" s="5">
        <v>37.775259122254091</v>
      </c>
    </row>
    <row r="17" spans="1:15" ht="19.5" customHeight="1" x14ac:dyDescent="0.2">
      <c r="A17" s="3">
        <v>14</v>
      </c>
      <c r="B17" s="3" t="s">
        <v>36</v>
      </c>
      <c r="C17" s="3" t="s">
        <v>840</v>
      </c>
      <c r="D17" s="3" t="s">
        <v>37</v>
      </c>
      <c r="E17" s="5">
        <v>528142000</v>
      </c>
      <c r="F17" s="5">
        <v>2171338000</v>
      </c>
      <c r="G17" s="5">
        <f t="shared" si="0"/>
        <v>-582810000</v>
      </c>
      <c r="H17" s="5">
        <v>-2226006000</v>
      </c>
      <c r="I17" s="5">
        <v>3052707000</v>
      </c>
      <c r="J17" s="5">
        <v>3288505000</v>
      </c>
      <c r="K17" s="5">
        <v>12453042000</v>
      </c>
      <c r="L17" s="6">
        <v>0.50920987819682939</v>
      </c>
      <c r="M17" s="5">
        <v>19165427000</v>
      </c>
      <c r="N17" s="7">
        <v>0.33086724339614243</v>
      </c>
      <c r="O17" s="5">
        <v>8.072938951518271</v>
      </c>
    </row>
    <row r="18" spans="1:15" ht="19.5" customHeight="1" x14ac:dyDescent="0.2">
      <c r="A18" s="3">
        <v>15</v>
      </c>
      <c r="B18" s="3" t="s">
        <v>38</v>
      </c>
      <c r="C18" s="3" t="s">
        <v>840</v>
      </c>
      <c r="D18" s="3" t="s">
        <v>39</v>
      </c>
      <c r="E18" s="5">
        <v>258356000</v>
      </c>
      <c r="F18" s="5">
        <v>2445038000</v>
      </c>
      <c r="G18" s="5">
        <f t="shared" si="0"/>
        <v>0</v>
      </c>
      <c r="H18" s="5">
        <v>-2186682000</v>
      </c>
      <c r="I18" s="5">
        <v>3069694000</v>
      </c>
      <c r="J18" s="5">
        <v>2630937000</v>
      </c>
      <c r="K18" s="5">
        <v>463436000</v>
      </c>
      <c r="L18" s="6">
        <v>12.300794500211463</v>
      </c>
      <c r="M18" s="5">
        <v>6164797000</v>
      </c>
      <c r="N18" s="7">
        <v>0.92470700981719267</v>
      </c>
      <c r="O18" s="5">
        <v>6.1540953075023284</v>
      </c>
    </row>
    <row r="19" spans="1:15" ht="19.5" customHeight="1" x14ac:dyDescent="0.2">
      <c r="A19" s="3">
        <v>16</v>
      </c>
      <c r="B19" s="3" t="s">
        <v>40</v>
      </c>
      <c r="C19" s="3" t="s">
        <v>840</v>
      </c>
      <c r="D19" s="3" t="s">
        <v>41</v>
      </c>
      <c r="E19" s="5">
        <v>343104668</v>
      </c>
      <c r="F19" s="5">
        <v>2468592679</v>
      </c>
      <c r="G19" s="5">
        <f t="shared" si="0"/>
        <v>0</v>
      </c>
      <c r="H19" s="5">
        <v>-2125488011</v>
      </c>
      <c r="I19" s="5">
        <v>254357627</v>
      </c>
      <c r="J19" s="5">
        <v>3176548050</v>
      </c>
      <c r="K19" s="5">
        <v>1467122362</v>
      </c>
      <c r="L19" s="6">
        <v>2.3385272870648262</v>
      </c>
      <c r="M19" s="5">
        <v>4898028039</v>
      </c>
      <c r="N19" s="7">
        <v>0.70046672858583037</v>
      </c>
      <c r="O19" s="5">
        <v>-7.138876076797712</v>
      </c>
    </row>
    <row r="20" spans="1:15" ht="19.5" customHeight="1" x14ac:dyDescent="0.2">
      <c r="A20" s="3">
        <v>17</v>
      </c>
      <c r="B20" s="3" t="s">
        <v>42</v>
      </c>
      <c r="C20" s="3" t="s">
        <v>840</v>
      </c>
      <c r="D20" s="3" t="s">
        <v>43</v>
      </c>
      <c r="E20" s="5">
        <v>1058729000</v>
      </c>
      <c r="F20" s="5">
        <v>3010396000</v>
      </c>
      <c r="G20" s="5">
        <f t="shared" si="0"/>
        <v>0</v>
      </c>
      <c r="H20" s="5">
        <v>-1951667000</v>
      </c>
      <c r="I20" s="5">
        <v>1628483000</v>
      </c>
      <c r="J20" s="5">
        <v>3300309000</v>
      </c>
      <c r="K20" s="5">
        <v>4028232000</v>
      </c>
      <c r="L20" s="6">
        <v>1.2235620987073237</v>
      </c>
      <c r="M20" s="5">
        <v>9550137000</v>
      </c>
      <c r="N20" s="7">
        <v>0.51609647065796016</v>
      </c>
      <c r="O20" s="5">
        <v>8.6118338413057511</v>
      </c>
    </row>
    <row r="21" spans="1:15" ht="19.5" customHeight="1" x14ac:dyDescent="0.2">
      <c r="A21" s="3">
        <v>18</v>
      </c>
      <c r="B21" s="3" t="s">
        <v>44</v>
      </c>
      <c r="C21" s="3" t="s">
        <v>841</v>
      </c>
      <c r="D21" s="3" t="s">
        <v>45</v>
      </c>
      <c r="E21" s="5">
        <v>1564645814</v>
      </c>
      <c r="F21" s="5">
        <v>3483900906</v>
      </c>
      <c r="G21" s="5">
        <f t="shared" si="0"/>
        <v>0</v>
      </c>
      <c r="H21" s="5">
        <v>-1919255092</v>
      </c>
      <c r="I21" s="5">
        <v>3639370871</v>
      </c>
      <c r="J21" s="5">
        <v>1604944119</v>
      </c>
      <c r="K21" s="5">
        <v>3298036417</v>
      </c>
      <c r="L21" s="6">
        <v>1.590132529455329</v>
      </c>
      <c r="M21" s="5">
        <v>8542351407</v>
      </c>
      <c r="N21" s="7">
        <v>0.61391936951956394</v>
      </c>
      <c r="O21" s="5">
        <v>30.063184835753574</v>
      </c>
    </row>
    <row r="22" spans="1:15" ht="19.5" customHeight="1" x14ac:dyDescent="0.2">
      <c r="A22" s="3">
        <v>19</v>
      </c>
      <c r="B22" s="3" t="s">
        <v>46</v>
      </c>
      <c r="C22" s="3" t="s">
        <v>841</v>
      </c>
      <c r="D22" s="3" t="s">
        <v>47</v>
      </c>
      <c r="E22" s="5">
        <v>116693105000</v>
      </c>
      <c r="F22" s="5">
        <v>118512377000</v>
      </c>
      <c r="G22" s="5">
        <f t="shared" si="0"/>
        <v>0</v>
      </c>
      <c r="H22" s="5">
        <v>-1819272000</v>
      </c>
      <c r="I22" s="5">
        <v>0</v>
      </c>
      <c r="J22" s="5">
        <v>0</v>
      </c>
      <c r="K22" s="5">
        <v>29935047000</v>
      </c>
      <c r="L22" s="6">
        <v>0</v>
      </c>
      <c r="M22" s="5">
        <v>256513694000</v>
      </c>
      <c r="N22" s="7">
        <v>0</v>
      </c>
      <c r="O22" s="5">
        <v>15.809206387343034</v>
      </c>
    </row>
    <row r="23" spans="1:15" ht="19.5" customHeight="1" x14ac:dyDescent="0.2">
      <c r="A23" s="3">
        <v>20</v>
      </c>
      <c r="B23" s="3" t="s">
        <v>48</v>
      </c>
      <c r="C23" s="3" t="s">
        <v>840</v>
      </c>
      <c r="D23" s="3" t="s">
        <v>49</v>
      </c>
      <c r="E23" s="5">
        <v>5889774000</v>
      </c>
      <c r="F23" s="5">
        <v>10035858000</v>
      </c>
      <c r="G23" s="5">
        <f t="shared" si="0"/>
        <v>2429375000</v>
      </c>
      <c r="H23" s="5">
        <v>-1716709000</v>
      </c>
      <c r="I23" s="5">
        <v>7333338000</v>
      </c>
      <c r="J23" s="5">
        <v>7451714000</v>
      </c>
      <c r="K23" s="5">
        <v>15402663000</v>
      </c>
      <c r="L23" s="6">
        <v>0.95990232338394987</v>
      </c>
      <c r="M23" s="5">
        <v>30230336000</v>
      </c>
      <c r="N23" s="7">
        <v>0.48907997582296142</v>
      </c>
      <c r="O23" s="5">
        <v>11.99461168320655</v>
      </c>
    </row>
    <row r="24" spans="1:15" ht="19.5" customHeight="1" x14ac:dyDescent="0.2">
      <c r="A24" s="3">
        <v>21</v>
      </c>
      <c r="B24" s="3" t="s">
        <v>50</v>
      </c>
      <c r="C24" s="3" t="s">
        <v>840</v>
      </c>
      <c r="D24" s="3" t="s">
        <v>51</v>
      </c>
      <c r="E24" s="5">
        <v>20784176</v>
      </c>
      <c r="F24" s="5">
        <v>1597676588</v>
      </c>
      <c r="G24" s="5">
        <f t="shared" si="0"/>
        <v>0</v>
      </c>
      <c r="H24" s="5">
        <v>-1576892412</v>
      </c>
      <c r="I24" s="5">
        <v>1614787897</v>
      </c>
      <c r="J24" s="5">
        <v>1946817393</v>
      </c>
      <c r="K24" s="5">
        <v>657521964</v>
      </c>
      <c r="L24" s="6">
        <v>5.4167092279825351</v>
      </c>
      <c r="M24" s="5">
        <v>4216689928</v>
      </c>
      <c r="N24" s="7">
        <v>0.84464481638783662</v>
      </c>
      <c r="O24" s="5">
        <v>-10.240699169289664</v>
      </c>
    </row>
    <row r="25" spans="1:15" ht="19.5" customHeight="1" x14ac:dyDescent="0.2">
      <c r="A25" s="3">
        <v>22</v>
      </c>
      <c r="B25" s="3" t="s">
        <v>52</v>
      </c>
      <c r="C25" s="3" t="s">
        <v>841</v>
      </c>
      <c r="D25" s="3" t="s">
        <v>53</v>
      </c>
      <c r="E25" s="5">
        <v>4977066000</v>
      </c>
      <c r="F25" s="5">
        <v>6441138000</v>
      </c>
      <c r="G25" s="5">
        <f t="shared" si="0"/>
        <v>0</v>
      </c>
      <c r="H25" s="5">
        <v>-1464072000</v>
      </c>
      <c r="I25" s="5">
        <v>0</v>
      </c>
      <c r="J25" s="5">
        <v>0</v>
      </c>
      <c r="K25" s="5">
        <v>2444877000</v>
      </c>
      <c r="L25" s="6">
        <v>0</v>
      </c>
      <c r="M25" s="5">
        <v>22846053000</v>
      </c>
      <c r="N25" s="7">
        <v>0</v>
      </c>
      <c r="O25" s="5">
        <v>3.5464357946600207</v>
      </c>
    </row>
    <row r="26" spans="1:15" ht="19.5" customHeight="1" x14ac:dyDescent="0.2">
      <c r="A26" s="3">
        <v>23</v>
      </c>
      <c r="B26" s="3" t="s">
        <v>54</v>
      </c>
      <c r="C26" s="3" t="s">
        <v>840</v>
      </c>
      <c r="D26" s="3" t="s">
        <v>55</v>
      </c>
      <c r="E26" s="5">
        <v>136931632</v>
      </c>
      <c r="F26" s="5">
        <v>1592101225</v>
      </c>
      <c r="G26" s="5">
        <f t="shared" si="0"/>
        <v>5991800</v>
      </c>
      <c r="H26" s="5">
        <v>-1449177793</v>
      </c>
      <c r="I26" s="5">
        <v>1073633092</v>
      </c>
      <c r="J26" s="5">
        <v>650965854</v>
      </c>
      <c r="K26" s="5">
        <v>227818159</v>
      </c>
      <c r="L26" s="6">
        <v>7.5700679593324249</v>
      </c>
      <c r="M26" s="5">
        <v>1963183843</v>
      </c>
      <c r="N26" s="7">
        <v>0.87847042555351751</v>
      </c>
      <c r="O26" s="5">
        <v>30.594570248829555</v>
      </c>
    </row>
    <row r="27" spans="1:15" ht="19.5" customHeight="1" x14ac:dyDescent="0.2">
      <c r="A27" s="3">
        <v>24</v>
      </c>
      <c r="B27" s="3" t="s">
        <v>56</v>
      </c>
      <c r="C27" s="3" t="s">
        <v>840</v>
      </c>
      <c r="D27" s="3" t="s">
        <v>57</v>
      </c>
      <c r="E27" s="5">
        <v>111847982.34688765</v>
      </c>
      <c r="F27" s="5">
        <v>1356695861.8096223</v>
      </c>
      <c r="G27" s="5">
        <f t="shared" si="0"/>
        <v>-47885902.03058362</v>
      </c>
      <c r="H27" s="5">
        <v>-1292733781.4933183</v>
      </c>
      <c r="I27" s="5">
        <v>838134077.07842135</v>
      </c>
      <c r="J27" s="5">
        <v>1105187093.2310984</v>
      </c>
      <c r="K27" s="5">
        <v>1612427081.418123</v>
      </c>
      <c r="L27" s="6">
        <v>1.2052149165098225</v>
      </c>
      <c r="M27" s="5">
        <v>3555729559.8396335</v>
      </c>
      <c r="N27" s="7">
        <v>0.54653233256501244</v>
      </c>
      <c r="O27" s="5">
        <v>6.8933186220936653</v>
      </c>
    </row>
    <row r="28" spans="1:15" ht="19.5" customHeight="1" x14ac:dyDescent="0.2">
      <c r="A28" s="3">
        <v>25</v>
      </c>
      <c r="B28" s="3" t="s">
        <v>58</v>
      </c>
      <c r="C28" s="3" t="s">
        <v>841</v>
      </c>
      <c r="D28" s="3" t="s">
        <v>59</v>
      </c>
      <c r="E28" s="5">
        <v>15983827000</v>
      </c>
      <c r="F28" s="5">
        <v>17124670000</v>
      </c>
      <c r="G28" s="5">
        <f t="shared" si="0"/>
        <v>0</v>
      </c>
      <c r="H28" s="5">
        <v>-1140843000</v>
      </c>
      <c r="I28" s="5">
        <v>0</v>
      </c>
      <c r="J28" s="5">
        <v>0</v>
      </c>
      <c r="K28" s="5">
        <v>2869629000</v>
      </c>
      <c r="L28" s="6">
        <v>0</v>
      </c>
      <c r="M28" s="5">
        <v>22870278000</v>
      </c>
      <c r="N28" s="7">
        <v>0</v>
      </c>
      <c r="O28" s="5">
        <v>18.536031979854048</v>
      </c>
    </row>
    <row r="29" spans="1:15" ht="19.5" customHeight="1" x14ac:dyDescent="0.2">
      <c r="A29" s="3">
        <v>26</v>
      </c>
      <c r="B29" s="3" t="s">
        <v>60</v>
      </c>
      <c r="C29" s="3" t="s">
        <v>840</v>
      </c>
      <c r="D29" s="3" t="s">
        <v>61</v>
      </c>
      <c r="E29" s="5">
        <v>59356398</v>
      </c>
      <c r="F29" s="5">
        <v>1159856442</v>
      </c>
      <c r="G29" s="5">
        <f t="shared" si="0"/>
        <v>0</v>
      </c>
      <c r="H29" s="5">
        <v>-1100500044</v>
      </c>
      <c r="I29" s="5">
        <v>2882015212</v>
      </c>
      <c r="J29" s="5">
        <v>1134027051</v>
      </c>
      <c r="K29" s="5">
        <v>235826385</v>
      </c>
      <c r="L29" s="6">
        <v>17.029656215100783</v>
      </c>
      <c r="M29" s="5">
        <v>4252965281</v>
      </c>
      <c r="N29" s="7">
        <v>0.94429227554279671</v>
      </c>
      <c r="O29" s="5">
        <v>-75.404488970903856</v>
      </c>
    </row>
    <row r="30" spans="1:15" ht="19.5" customHeight="1" x14ac:dyDescent="0.2">
      <c r="A30" s="3">
        <v>27</v>
      </c>
      <c r="B30" s="3" t="s">
        <v>62</v>
      </c>
      <c r="C30" s="3" t="s">
        <v>840</v>
      </c>
      <c r="D30" s="3" t="s">
        <v>63</v>
      </c>
      <c r="E30" s="5">
        <v>171091994</v>
      </c>
      <c r="F30" s="5">
        <v>1222901009</v>
      </c>
      <c r="G30" s="5">
        <f t="shared" si="0"/>
        <v>0</v>
      </c>
      <c r="H30" s="5">
        <v>-1051809015</v>
      </c>
      <c r="I30" s="5">
        <v>429711349</v>
      </c>
      <c r="J30" s="5">
        <v>1002475330</v>
      </c>
      <c r="K30" s="5">
        <v>236158044</v>
      </c>
      <c r="L30" s="6">
        <v>6.064526343214462</v>
      </c>
      <c r="M30" s="5">
        <v>1714942545</v>
      </c>
      <c r="N30" s="7">
        <v>0.83512225128218509</v>
      </c>
      <c r="O30" s="5">
        <v>9.2589790052095609</v>
      </c>
    </row>
    <row r="31" spans="1:15" ht="19.5" customHeight="1" x14ac:dyDescent="0.2">
      <c r="A31" s="3">
        <v>28</v>
      </c>
      <c r="B31" s="3" t="s">
        <v>64</v>
      </c>
      <c r="C31" s="3" t="s">
        <v>840</v>
      </c>
      <c r="D31" s="3" t="s">
        <v>65</v>
      </c>
      <c r="E31" s="5">
        <v>296297440</v>
      </c>
      <c r="F31" s="5">
        <v>1170623730</v>
      </c>
      <c r="G31" s="5">
        <f t="shared" si="0"/>
        <v>0</v>
      </c>
      <c r="H31" s="5">
        <v>-874326290</v>
      </c>
      <c r="I31" s="5">
        <v>846782697</v>
      </c>
      <c r="J31" s="5">
        <v>1794184281</v>
      </c>
      <c r="K31" s="5">
        <v>517314785</v>
      </c>
      <c r="L31" s="6">
        <v>5.1051449805363669</v>
      </c>
      <c r="M31" s="5">
        <v>3578058295</v>
      </c>
      <c r="N31" s="7">
        <v>0.73810060101326547</v>
      </c>
      <c r="O31" s="5">
        <v>-10.027161179987628</v>
      </c>
    </row>
    <row r="32" spans="1:15" ht="19.5" customHeight="1" x14ac:dyDescent="0.2">
      <c r="A32" s="3">
        <v>29</v>
      </c>
      <c r="B32" s="3" t="s">
        <v>66</v>
      </c>
      <c r="C32" s="3" t="s">
        <v>840</v>
      </c>
      <c r="D32" s="3" t="s">
        <v>67</v>
      </c>
      <c r="E32" s="5">
        <v>1271604036</v>
      </c>
      <c r="F32" s="5">
        <v>2030960170</v>
      </c>
      <c r="G32" s="5">
        <f t="shared" si="0"/>
        <v>23525600</v>
      </c>
      <c r="H32" s="5">
        <v>-735830534</v>
      </c>
      <c r="I32" s="5">
        <v>1355969361</v>
      </c>
      <c r="J32" s="5">
        <v>1095160826</v>
      </c>
      <c r="K32" s="5">
        <v>2778488857</v>
      </c>
      <c r="L32" s="6">
        <v>0.88218103910142831</v>
      </c>
      <c r="M32" s="5">
        <v>5292228444</v>
      </c>
      <c r="N32" s="7">
        <v>0.46315653470683776</v>
      </c>
      <c r="O32" s="5">
        <v>23.442914524915668</v>
      </c>
    </row>
    <row r="33" spans="1:15" ht="19.5" customHeight="1" x14ac:dyDescent="0.2">
      <c r="A33" s="3">
        <v>30</v>
      </c>
      <c r="B33" s="3" t="s">
        <v>68</v>
      </c>
      <c r="C33" s="3" t="s">
        <v>840</v>
      </c>
      <c r="D33" s="3" t="s">
        <v>69</v>
      </c>
      <c r="E33" s="5">
        <v>87322210</v>
      </c>
      <c r="F33" s="5">
        <v>766529200</v>
      </c>
      <c r="G33" s="5">
        <f t="shared" si="0"/>
        <v>0</v>
      </c>
      <c r="H33" s="5">
        <v>-679206990</v>
      </c>
      <c r="I33" s="5">
        <v>78435728</v>
      </c>
      <c r="J33" s="5">
        <v>766862307</v>
      </c>
      <c r="K33" s="5">
        <v>777546534</v>
      </c>
      <c r="L33" s="6">
        <v>1.0871349791136744</v>
      </c>
      <c r="M33" s="5">
        <v>1652131447</v>
      </c>
      <c r="N33" s="7">
        <v>0.51164090879991586</v>
      </c>
      <c r="O33" s="5">
        <v>2.5435924179959017</v>
      </c>
    </row>
    <row r="34" spans="1:15" ht="19.5" customHeight="1" x14ac:dyDescent="0.2">
      <c r="A34" s="3">
        <v>31</v>
      </c>
      <c r="B34" s="3" t="s">
        <v>70</v>
      </c>
      <c r="C34" s="3" t="s">
        <v>840</v>
      </c>
      <c r="D34" s="3" t="s">
        <v>71</v>
      </c>
      <c r="E34" s="5">
        <v>1380736000</v>
      </c>
      <c r="F34" s="5">
        <v>2059871000</v>
      </c>
      <c r="G34" s="5">
        <f t="shared" si="0"/>
        <v>20611000</v>
      </c>
      <c r="H34" s="5">
        <v>-658524000</v>
      </c>
      <c r="I34" s="5">
        <v>2450214000</v>
      </c>
      <c r="J34" s="5">
        <v>1906107000</v>
      </c>
      <c r="K34" s="5">
        <v>2563620000</v>
      </c>
      <c r="L34" s="6">
        <v>1.6992849954361411</v>
      </c>
      <c r="M34" s="5">
        <v>7345257000</v>
      </c>
      <c r="N34" s="7">
        <v>0.59307945249567173</v>
      </c>
      <c r="O34" s="5">
        <v>-1.6202698464687979</v>
      </c>
    </row>
    <row r="35" spans="1:15" ht="19.5" customHeight="1" x14ac:dyDescent="0.2">
      <c r="A35" s="3">
        <v>32</v>
      </c>
      <c r="B35" s="3" t="s">
        <v>72</v>
      </c>
      <c r="C35" s="3" t="s">
        <v>840</v>
      </c>
      <c r="D35" s="3" t="s">
        <v>73</v>
      </c>
      <c r="E35" s="5">
        <v>10824113</v>
      </c>
      <c r="F35" s="5">
        <v>626521313</v>
      </c>
      <c r="G35" s="5">
        <f t="shared" si="0"/>
        <v>0</v>
      </c>
      <c r="H35" s="5">
        <v>-615697200</v>
      </c>
      <c r="I35" s="5">
        <v>158038414</v>
      </c>
      <c r="J35" s="5">
        <v>502302145</v>
      </c>
      <c r="K35" s="5">
        <v>1337338299</v>
      </c>
      <c r="L35" s="6">
        <v>0.49377226352806336</v>
      </c>
      <c r="M35" s="5">
        <v>1997678858</v>
      </c>
      <c r="N35" s="7">
        <v>0.33055391078279112</v>
      </c>
      <c r="O35" s="5">
        <v>-0.70526604995933229</v>
      </c>
    </row>
    <row r="36" spans="1:15" ht="19.5" customHeight="1" x14ac:dyDescent="0.2">
      <c r="A36" s="3">
        <v>33</v>
      </c>
      <c r="B36" s="3" t="s">
        <v>74</v>
      </c>
      <c r="C36" s="3" t="s">
        <v>840</v>
      </c>
      <c r="D36" s="3" t="s">
        <v>75</v>
      </c>
      <c r="E36" s="5">
        <v>716237000</v>
      </c>
      <c r="F36" s="5">
        <v>1274087000</v>
      </c>
      <c r="G36" s="5">
        <f t="shared" si="0"/>
        <v>0</v>
      </c>
      <c r="H36" s="5">
        <v>-557850000</v>
      </c>
      <c r="I36" s="5">
        <v>3183518000</v>
      </c>
      <c r="J36" s="5">
        <v>367750000</v>
      </c>
      <c r="K36" s="5">
        <v>2192167000</v>
      </c>
      <c r="L36" s="6">
        <v>1.6199805945441201</v>
      </c>
      <c r="M36" s="5">
        <v>5769581000</v>
      </c>
      <c r="N36" s="7">
        <v>0.61551575409028836</v>
      </c>
      <c r="O36" s="5">
        <v>11.309217362001666</v>
      </c>
    </row>
    <row r="37" spans="1:15" ht="19.5" customHeight="1" x14ac:dyDescent="0.2">
      <c r="A37" s="3">
        <v>34</v>
      </c>
      <c r="B37" s="3" t="s">
        <v>76</v>
      </c>
      <c r="C37" s="3" t="s">
        <v>841</v>
      </c>
      <c r="D37" s="3" t="s">
        <v>77</v>
      </c>
      <c r="E37" s="5">
        <v>167517780</v>
      </c>
      <c r="F37" s="5">
        <v>696917449</v>
      </c>
      <c r="G37" s="5">
        <f t="shared" si="0"/>
        <v>0</v>
      </c>
      <c r="H37" s="5">
        <v>-529399669</v>
      </c>
      <c r="I37" s="5">
        <v>1275496901</v>
      </c>
      <c r="J37" s="5">
        <v>418097857</v>
      </c>
      <c r="K37" s="5">
        <v>144792410</v>
      </c>
      <c r="L37" s="6">
        <v>11.696709502935962</v>
      </c>
      <c r="M37" s="5">
        <v>1838387168</v>
      </c>
      <c r="N37" s="7">
        <v>0.92123943610990222</v>
      </c>
      <c r="O37" s="5">
        <v>136.94853813658327</v>
      </c>
    </row>
    <row r="38" spans="1:15" ht="19.5" customHeight="1" x14ac:dyDescent="0.2">
      <c r="A38" s="3">
        <v>35</v>
      </c>
      <c r="B38" s="3" t="s">
        <v>78</v>
      </c>
      <c r="C38" s="3" t="s">
        <v>840</v>
      </c>
      <c r="D38" s="3" t="s">
        <v>79</v>
      </c>
      <c r="E38" s="5">
        <v>93602716</v>
      </c>
      <c r="F38" s="5">
        <v>619605073</v>
      </c>
      <c r="G38" s="5">
        <f t="shared" si="0"/>
        <v>0</v>
      </c>
      <c r="H38" s="5">
        <v>-526002357</v>
      </c>
      <c r="I38" s="5">
        <v>195376938</v>
      </c>
      <c r="J38" s="5">
        <v>506836861</v>
      </c>
      <c r="K38" s="5">
        <v>1052849419</v>
      </c>
      <c r="L38" s="6">
        <v>0.66696508192687709</v>
      </c>
      <c r="M38" s="5">
        <v>1755063218</v>
      </c>
      <c r="N38" s="7">
        <v>0.40010741026195901</v>
      </c>
      <c r="O38" s="5">
        <v>32.065919077220734</v>
      </c>
    </row>
    <row r="39" spans="1:15" ht="19.5" customHeight="1" x14ac:dyDescent="0.2">
      <c r="A39" s="3">
        <v>36</v>
      </c>
      <c r="B39" s="3" t="s">
        <v>80</v>
      </c>
      <c r="C39" s="3" t="s">
        <v>840</v>
      </c>
      <c r="D39" s="3" t="s">
        <v>81</v>
      </c>
      <c r="E39" s="5">
        <v>226908938</v>
      </c>
      <c r="F39" s="5">
        <v>728675472</v>
      </c>
      <c r="G39" s="5">
        <f t="shared" si="0"/>
        <v>0</v>
      </c>
      <c r="H39" s="5">
        <v>-501766534</v>
      </c>
      <c r="I39" s="5">
        <v>1611612194</v>
      </c>
      <c r="J39" s="5">
        <v>286502878</v>
      </c>
      <c r="K39" s="5">
        <v>951716860</v>
      </c>
      <c r="L39" s="6">
        <v>1.9944115227715942</v>
      </c>
      <c r="M39" s="5">
        <v>3075529042</v>
      </c>
      <c r="N39" s="7">
        <v>0.61716701292004905</v>
      </c>
      <c r="O39" s="5">
        <v>2.4114303610218379</v>
      </c>
    </row>
    <row r="40" spans="1:15" ht="19.5" customHeight="1" x14ac:dyDescent="0.2">
      <c r="A40" s="3">
        <v>37</v>
      </c>
      <c r="B40" s="3" t="s">
        <v>82</v>
      </c>
      <c r="C40" s="3" t="s">
        <v>840</v>
      </c>
      <c r="D40" s="3" t="s">
        <v>83</v>
      </c>
      <c r="E40" s="5">
        <v>1729308094</v>
      </c>
      <c r="F40" s="5">
        <v>2229069531</v>
      </c>
      <c r="G40" s="5">
        <f t="shared" si="0"/>
        <v>0</v>
      </c>
      <c r="H40" s="5">
        <v>-499761437</v>
      </c>
      <c r="I40" s="5">
        <v>1123054471</v>
      </c>
      <c r="J40" s="5">
        <v>1920641249</v>
      </c>
      <c r="K40" s="5">
        <v>1522191889</v>
      </c>
      <c r="L40" s="6">
        <v>1.9995479820875592</v>
      </c>
      <c r="M40" s="5">
        <v>4787728552</v>
      </c>
      <c r="N40" s="7">
        <v>0.63572854787862665</v>
      </c>
      <c r="O40" s="5">
        <v>23.666037974283686</v>
      </c>
    </row>
    <row r="41" spans="1:15" ht="19.5" customHeight="1" x14ac:dyDescent="0.2">
      <c r="A41" s="3">
        <v>38</v>
      </c>
      <c r="B41" s="3" t="s">
        <v>84</v>
      </c>
      <c r="C41" s="3" t="s">
        <v>842</v>
      </c>
      <c r="D41" s="3" t="s">
        <v>85</v>
      </c>
      <c r="E41" s="5">
        <v>511459000</v>
      </c>
      <c r="F41" s="5">
        <v>1035234000</v>
      </c>
      <c r="G41" s="5">
        <f t="shared" si="0"/>
        <v>33985000</v>
      </c>
      <c r="H41" s="5">
        <v>-489790000</v>
      </c>
      <c r="I41" s="5">
        <v>1308345000</v>
      </c>
      <c r="J41" s="5">
        <v>1236658000</v>
      </c>
      <c r="K41" s="5">
        <v>6344915000</v>
      </c>
      <c r="L41" s="6">
        <v>0.40110907711135613</v>
      </c>
      <c r="M41" s="5">
        <v>8889918000</v>
      </c>
      <c r="N41" s="7">
        <v>0.28627969346848869</v>
      </c>
      <c r="O41" s="5">
        <v>8.0896276782273677</v>
      </c>
    </row>
    <row r="42" spans="1:15" ht="19.5" customHeight="1" x14ac:dyDescent="0.2">
      <c r="A42" s="3">
        <v>39</v>
      </c>
      <c r="B42" s="3" t="s">
        <v>86</v>
      </c>
      <c r="C42" s="3" t="s">
        <v>841</v>
      </c>
      <c r="D42" s="3" t="s">
        <v>87</v>
      </c>
      <c r="E42" s="5">
        <v>19310655</v>
      </c>
      <c r="F42" s="5">
        <v>659625795</v>
      </c>
      <c r="G42" s="5">
        <f t="shared" si="0"/>
        <v>0</v>
      </c>
      <c r="H42" s="5">
        <v>-640315140</v>
      </c>
      <c r="I42" s="5">
        <v>218075791</v>
      </c>
      <c r="J42" s="5">
        <v>958310145</v>
      </c>
      <c r="K42" s="5">
        <v>1020335383</v>
      </c>
      <c r="L42" s="6">
        <v>1.1529404503656226</v>
      </c>
      <c r="M42" s="5">
        <v>2196721319</v>
      </c>
      <c r="N42" s="7">
        <v>0.53551896903131935</v>
      </c>
      <c r="O42" s="5">
        <v>-3.6781479721263231</v>
      </c>
    </row>
    <row r="43" spans="1:15" ht="19.5" customHeight="1" x14ac:dyDescent="0.2">
      <c r="A43" s="3">
        <v>40</v>
      </c>
      <c r="B43" s="3" t="s">
        <v>88</v>
      </c>
      <c r="C43" s="3" t="s">
        <v>841</v>
      </c>
      <c r="D43" s="3" t="s">
        <v>89</v>
      </c>
      <c r="E43" s="5">
        <v>134997090</v>
      </c>
      <c r="F43" s="5">
        <v>567846138</v>
      </c>
      <c r="G43" s="5">
        <f t="shared" si="0"/>
        <v>0</v>
      </c>
      <c r="H43" s="5">
        <v>-432849048</v>
      </c>
      <c r="I43" s="5">
        <v>242496044</v>
      </c>
      <c r="J43" s="5">
        <v>405323569</v>
      </c>
      <c r="K43" s="5">
        <v>523949209</v>
      </c>
      <c r="L43" s="6">
        <v>1.2364168165010054</v>
      </c>
      <c r="M43" s="5">
        <v>1171768822</v>
      </c>
      <c r="N43" s="7">
        <v>0.55285616141781935</v>
      </c>
      <c r="O43" s="5">
        <v>56.803377466330019</v>
      </c>
    </row>
    <row r="44" spans="1:15" ht="19.5" customHeight="1" x14ac:dyDescent="0.2">
      <c r="A44" s="3">
        <v>41</v>
      </c>
      <c r="B44" s="3" t="s">
        <v>90</v>
      </c>
      <c r="C44" s="3" t="s">
        <v>840</v>
      </c>
      <c r="D44" s="3" t="s">
        <v>91</v>
      </c>
      <c r="E44" s="5">
        <v>15464577</v>
      </c>
      <c r="F44" s="5">
        <v>437955076</v>
      </c>
      <c r="G44" s="5">
        <f t="shared" si="0"/>
        <v>0</v>
      </c>
      <c r="H44" s="5">
        <v>-422490499</v>
      </c>
      <c r="I44" s="5">
        <v>591547367</v>
      </c>
      <c r="J44" s="5">
        <v>47599412</v>
      </c>
      <c r="K44" s="5">
        <v>258905827</v>
      </c>
      <c r="L44" s="6">
        <v>2.4686457867941303</v>
      </c>
      <c r="M44" s="5">
        <v>854893215</v>
      </c>
      <c r="N44" s="7">
        <v>0.74763346788288643</v>
      </c>
      <c r="O44" s="5">
        <v>-23.718303752121979</v>
      </c>
    </row>
    <row r="45" spans="1:15" ht="19.5" customHeight="1" x14ac:dyDescent="0.2">
      <c r="A45" s="3">
        <v>42</v>
      </c>
      <c r="B45" s="3" t="s">
        <v>92</v>
      </c>
      <c r="C45" s="3" t="s">
        <v>840</v>
      </c>
      <c r="D45" s="3" t="s">
        <v>93</v>
      </c>
      <c r="E45" s="5">
        <v>34448323.83769998</v>
      </c>
      <c r="F45" s="5">
        <v>417851957.77548891</v>
      </c>
      <c r="G45" s="5">
        <f t="shared" si="0"/>
        <v>-14748491.888694525</v>
      </c>
      <c r="H45" s="5">
        <v>-398152125.82648349</v>
      </c>
      <c r="I45" s="5">
        <v>258138890.84797311</v>
      </c>
      <c r="J45" s="5">
        <v>340389179.04477167</v>
      </c>
      <c r="K45" s="5">
        <v>496615219.15611535</v>
      </c>
      <c r="L45" s="6">
        <v>1.2052149165098225</v>
      </c>
      <c r="M45" s="5">
        <v>1095137532.0901937</v>
      </c>
      <c r="N45" s="7">
        <v>0.54653233256501244</v>
      </c>
      <c r="O45" s="5">
        <v>6.8933186220936635</v>
      </c>
    </row>
    <row r="46" spans="1:15" ht="19.5" customHeight="1" x14ac:dyDescent="0.2">
      <c r="A46" s="3">
        <v>43</v>
      </c>
      <c r="B46" s="3" t="s">
        <v>94</v>
      </c>
      <c r="C46" s="3" t="s">
        <v>840</v>
      </c>
      <c r="D46" s="3" t="s">
        <v>95</v>
      </c>
      <c r="E46" s="5">
        <v>114542064</v>
      </c>
      <c r="F46" s="5">
        <v>461045779</v>
      </c>
      <c r="G46" s="5">
        <f t="shared" si="0"/>
        <v>294870</v>
      </c>
      <c r="H46" s="5">
        <v>-346208845</v>
      </c>
      <c r="I46" s="5">
        <v>428602636</v>
      </c>
      <c r="J46" s="5">
        <v>121633292</v>
      </c>
      <c r="K46" s="5">
        <v>330187383</v>
      </c>
      <c r="L46" s="6">
        <v>1.6664353525585804</v>
      </c>
      <c r="M46" s="5">
        <v>868177418</v>
      </c>
      <c r="N46" s="7">
        <v>0.63378281511579238</v>
      </c>
      <c r="O46" s="5">
        <v>19.707814042942328</v>
      </c>
    </row>
    <row r="47" spans="1:15" ht="19.5" customHeight="1" x14ac:dyDescent="0.2">
      <c r="A47" s="3">
        <v>44</v>
      </c>
      <c r="B47" s="3" t="s">
        <v>96</v>
      </c>
      <c r="C47" s="3" t="s">
        <v>841</v>
      </c>
      <c r="D47" s="3" t="s">
        <v>97</v>
      </c>
      <c r="E47" s="5">
        <v>10879438</v>
      </c>
      <c r="F47" s="5">
        <v>400626897</v>
      </c>
      <c r="G47" s="5">
        <f t="shared" si="0"/>
        <v>0</v>
      </c>
      <c r="H47" s="5">
        <v>-389747459</v>
      </c>
      <c r="I47" s="5">
        <v>832942849</v>
      </c>
      <c r="J47" s="5">
        <v>30580</v>
      </c>
      <c r="K47" s="5">
        <v>802648751</v>
      </c>
      <c r="L47" s="6">
        <v>1.0377807577252431</v>
      </c>
      <c r="M47" s="5">
        <v>1635622180</v>
      </c>
      <c r="N47" s="7">
        <v>0.50927007421726211</v>
      </c>
      <c r="O47" s="5">
        <v>25.182790798205783</v>
      </c>
    </row>
    <row r="48" spans="1:15" ht="19.5" customHeight="1" x14ac:dyDescent="0.2">
      <c r="A48" s="3">
        <v>45</v>
      </c>
      <c r="B48" s="3" t="s">
        <v>98</v>
      </c>
      <c r="C48" s="3" t="s">
        <v>843</v>
      </c>
      <c r="D48" s="3" t="s">
        <v>99</v>
      </c>
      <c r="E48" s="5">
        <v>55733489</v>
      </c>
      <c r="F48" s="5">
        <v>442412392</v>
      </c>
      <c r="G48" s="5">
        <f t="shared" si="0"/>
        <v>0</v>
      </c>
      <c r="H48" s="5">
        <v>-386678903</v>
      </c>
      <c r="I48" s="5">
        <v>726870690</v>
      </c>
      <c r="J48" s="5">
        <v>371471957</v>
      </c>
      <c r="K48" s="5">
        <v>-428068176</v>
      </c>
      <c r="L48" s="6">
        <v>-2.56581243030783</v>
      </c>
      <c r="M48" s="5">
        <v>670274471</v>
      </c>
      <c r="N48" s="7">
        <v>1.6386460987561617</v>
      </c>
      <c r="O48" s="5">
        <v>0</v>
      </c>
    </row>
    <row r="49" spans="1:15" ht="19.5" customHeight="1" x14ac:dyDescent="0.2">
      <c r="A49" s="3">
        <v>46</v>
      </c>
      <c r="B49" s="3" t="s">
        <v>100</v>
      </c>
      <c r="C49" s="3" t="s">
        <v>840</v>
      </c>
      <c r="D49" s="3" t="s">
        <v>101</v>
      </c>
      <c r="E49" s="5">
        <v>42390879</v>
      </c>
      <c r="F49" s="5">
        <v>456588945</v>
      </c>
      <c r="G49" s="5">
        <f t="shared" si="0"/>
        <v>0</v>
      </c>
      <c r="H49" s="5">
        <v>-414198066</v>
      </c>
      <c r="I49" s="5">
        <v>272916223</v>
      </c>
      <c r="J49" s="5">
        <v>395468134</v>
      </c>
      <c r="K49" s="5">
        <v>172184431</v>
      </c>
      <c r="L49" s="6">
        <v>3.8817932208981194</v>
      </c>
      <c r="M49" s="5">
        <v>843582195</v>
      </c>
      <c r="N49" s="7">
        <v>0.7923168138938731</v>
      </c>
      <c r="O49" s="5">
        <v>24.185391571967045</v>
      </c>
    </row>
    <row r="50" spans="1:15" ht="19.5" customHeight="1" x14ac:dyDescent="0.2">
      <c r="A50" s="3">
        <v>47</v>
      </c>
      <c r="B50" s="3" t="s">
        <v>102</v>
      </c>
      <c r="C50" s="3" t="s">
        <v>840</v>
      </c>
      <c r="D50" s="3" t="s">
        <v>103</v>
      </c>
      <c r="E50" s="5">
        <v>120748969</v>
      </c>
      <c r="F50" s="5">
        <v>466048477</v>
      </c>
      <c r="G50" s="5">
        <f t="shared" si="0"/>
        <v>0</v>
      </c>
      <c r="H50" s="5">
        <v>-345299508</v>
      </c>
      <c r="I50" s="5">
        <v>254370660</v>
      </c>
      <c r="J50" s="5">
        <v>429178983</v>
      </c>
      <c r="K50" s="5">
        <v>573102577</v>
      </c>
      <c r="L50" s="6">
        <v>1.1927177968351728</v>
      </c>
      <c r="M50" s="5">
        <v>1321387473</v>
      </c>
      <c r="N50" s="7">
        <v>0.51729689963543346</v>
      </c>
      <c r="O50" s="5">
        <v>8.3255011314150984</v>
      </c>
    </row>
    <row r="51" spans="1:15" ht="19.5" customHeight="1" x14ac:dyDescent="0.2">
      <c r="A51" s="3">
        <v>48</v>
      </c>
      <c r="B51" s="3" t="s">
        <v>104</v>
      </c>
      <c r="C51" s="3" t="s">
        <v>843</v>
      </c>
      <c r="D51" s="3" t="s">
        <v>105</v>
      </c>
      <c r="E51" s="5">
        <v>24703974</v>
      </c>
      <c r="F51" s="5">
        <v>365296629</v>
      </c>
      <c r="G51" s="5">
        <f t="shared" si="0"/>
        <v>0</v>
      </c>
      <c r="H51" s="5">
        <v>-340592655</v>
      </c>
      <c r="I51" s="5">
        <v>657916189</v>
      </c>
      <c r="J51" s="5">
        <v>319436893</v>
      </c>
      <c r="K51" s="5">
        <v>-398180548</v>
      </c>
      <c r="L51" s="6">
        <v>-2.4545475335475202</v>
      </c>
      <c r="M51" s="5">
        <v>581247783</v>
      </c>
      <c r="N51" s="7">
        <v>1.6814740814245823</v>
      </c>
      <c r="O51" s="5">
        <v>0</v>
      </c>
    </row>
    <row r="52" spans="1:15" ht="19.5" customHeight="1" x14ac:dyDescent="0.2">
      <c r="A52" s="3">
        <v>49</v>
      </c>
      <c r="B52" s="3" t="s">
        <v>106</v>
      </c>
      <c r="C52" s="3" t="s">
        <v>840</v>
      </c>
      <c r="D52" s="3" t="s">
        <v>107</v>
      </c>
      <c r="E52" s="5">
        <v>86051843</v>
      </c>
      <c r="F52" s="5">
        <v>410101143</v>
      </c>
      <c r="G52" s="5">
        <f t="shared" si="0"/>
        <v>0</v>
      </c>
      <c r="H52" s="5">
        <v>-324049300</v>
      </c>
      <c r="I52" s="5">
        <v>415793284</v>
      </c>
      <c r="J52" s="5">
        <v>215825759</v>
      </c>
      <c r="K52" s="5">
        <v>287831281</v>
      </c>
      <c r="L52" s="6">
        <v>2.1944072263639756</v>
      </c>
      <c r="M52" s="5">
        <v>919450324</v>
      </c>
      <c r="N52" s="7">
        <v>0.6869528744654616</v>
      </c>
      <c r="O52" s="5">
        <v>2.0961609083398764</v>
      </c>
    </row>
    <row r="53" spans="1:15" ht="19.5" customHeight="1" x14ac:dyDescent="0.2">
      <c r="A53" s="3">
        <v>50</v>
      </c>
      <c r="B53" s="3" t="s">
        <v>108</v>
      </c>
      <c r="C53" s="3" t="s">
        <v>840</v>
      </c>
      <c r="D53" s="3" t="s">
        <v>109</v>
      </c>
      <c r="E53" s="5">
        <v>102962419</v>
      </c>
      <c r="F53" s="5">
        <v>410142779</v>
      </c>
      <c r="G53" s="5">
        <f t="shared" si="0"/>
        <v>0</v>
      </c>
      <c r="H53" s="5">
        <v>-307180360</v>
      </c>
      <c r="I53" s="5">
        <v>803188873</v>
      </c>
      <c r="J53" s="5">
        <v>327380249</v>
      </c>
      <c r="K53" s="5">
        <v>1134899918</v>
      </c>
      <c r="L53" s="6">
        <v>0.99618398421630694</v>
      </c>
      <c r="M53" s="5">
        <v>2382016768</v>
      </c>
      <c r="N53" s="7">
        <v>0.47462685283666317</v>
      </c>
      <c r="O53" s="5">
        <v>1.9768394183956308</v>
      </c>
    </row>
    <row r="54" spans="1:15" ht="19.5" customHeight="1" x14ac:dyDescent="0.2">
      <c r="A54" s="3">
        <v>51</v>
      </c>
      <c r="B54" s="3" t="s">
        <v>110</v>
      </c>
      <c r="C54" s="3" t="s">
        <v>840</v>
      </c>
      <c r="D54" s="3" t="s">
        <v>111</v>
      </c>
      <c r="E54" s="5">
        <v>150604828</v>
      </c>
      <c r="F54" s="5">
        <v>504674568</v>
      </c>
      <c r="G54" s="5">
        <f t="shared" si="0"/>
        <v>0</v>
      </c>
      <c r="H54" s="5">
        <v>-354069740</v>
      </c>
      <c r="I54" s="5">
        <v>63125300</v>
      </c>
      <c r="J54" s="5">
        <v>415734168</v>
      </c>
      <c r="K54" s="5">
        <v>643558865</v>
      </c>
      <c r="L54" s="6">
        <v>0.74408029170727064</v>
      </c>
      <c r="M54" s="5">
        <v>1123956229</v>
      </c>
      <c r="N54" s="7">
        <v>0.42604814639983635</v>
      </c>
      <c r="O54" s="5">
        <v>2.5589358218775615</v>
      </c>
    </row>
    <row r="55" spans="1:15" ht="19.5" customHeight="1" x14ac:dyDescent="0.2">
      <c r="A55" s="3">
        <v>52</v>
      </c>
      <c r="B55" s="3" t="s">
        <v>112</v>
      </c>
      <c r="C55" s="3" t="s">
        <v>841</v>
      </c>
      <c r="D55" s="3" t="s">
        <v>113</v>
      </c>
      <c r="E55" s="5">
        <v>2493618</v>
      </c>
      <c r="F55" s="5">
        <v>303876091</v>
      </c>
      <c r="G55" s="5">
        <f t="shared" si="0"/>
        <v>0</v>
      </c>
      <c r="H55" s="5">
        <v>-301382473</v>
      </c>
      <c r="I55" s="5">
        <v>355072524</v>
      </c>
      <c r="J55" s="5">
        <v>154260348</v>
      </c>
      <c r="K55" s="5">
        <v>760582800</v>
      </c>
      <c r="L55" s="6">
        <v>0.66966130709240335</v>
      </c>
      <c r="M55" s="5">
        <v>1269915672</v>
      </c>
      <c r="N55" s="7">
        <v>0.40107613696730565</v>
      </c>
      <c r="O55" s="5">
        <v>3.554474620187706</v>
      </c>
    </row>
    <row r="56" spans="1:15" ht="19.5" customHeight="1" x14ac:dyDescent="0.2">
      <c r="A56" s="3">
        <v>53</v>
      </c>
      <c r="B56" s="3" t="s">
        <v>114</v>
      </c>
      <c r="C56" s="3" t="s">
        <v>840</v>
      </c>
      <c r="D56" s="3" t="s">
        <v>115</v>
      </c>
      <c r="E56" s="5">
        <v>3931012000</v>
      </c>
      <c r="F56" s="5">
        <v>4232054000</v>
      </c>
      <c r="G56" s="5">
        <f t="shared" si="0"/>
        <v>0</v>
      </c>
      <c r="H56" s="5">
        <v>-301042000</v>
      </c>
      <c r="I56" s="5">
        <v>6151484000</v>
      </c>
      <c r="J56" s="5">
        <v>3440273000</v>
      </c>
      <c r="K56" s="5">
        <v>5263276000</v>
      </c>
      <c r="L56" s="6">
        <v>1.8223929355025272</v>
      </c>
      <c r="M56" s="5">
        <v>14878667000</v>
      </c>
      <c r="N56" s="7">
        <v>0.64466507651525506</v>
      </c>
      <c r="O56" s="5">
        <v>25.650840266372001</v>
      </c>
    </row>
    <row r="57" spans="1:15" ht="19.5" customHeight="1" x14ac:dyDescent="0.2">
      <c r="A57" s="3">
        <v>54</v>
      </c>
      <c r="B57" s="3" t="s">
        <v>116</v>
      </c>
      <c r="C57" s="3" t="s">
        <v>840</v>
      </c>
      <c r="D57" s="3" t="s">
        <v>117</v>
      </c>
      <c r="E57" s="5">
        <v>59716935</v>
      </c>
      <c r="F57" s="5">
        <v>387421970</v>
      </c>
      <c r="G57" s="5">
        <f t="shared" si="0"/>
        <v>0</v>
      </c>
      <c r="H57" s="5">
        <v>-327705035</v>
      </c>
      <c r="I57" s="5">
        <v>128202397</v>
      </c>
      <c r="J57" s="5">
        <v>313471852</v>
      </c>
      <c r="K57" s="5">
        <v>469329079</v>
      </c>
      <c r="L57" s="6">
        <v>0.94107582240818277</v>
      </c>
      <c r="M57" s="5">
        <v>962415674</v>
      </c>
      <c r="N57" s="7">
        <v>0.45892254348301481</v>
      </c>
      <c r="O57" s="5">
        <v>2.4273026638391313</v>
      </c>
    </row>
    <row r="58" spans="1:15" ht="19.5" customHeight="1" x14ac:dyDescent="0.2">
      <c r="A58" s="3">
        <v>55</v>
      </c>
      <c r="B58" s="3" t="s">
        <v>118</v>
      </c>
      <c r="C58" s="3" t="s">
        <v>844</v>
      </c>
      <c r="D58" s="3" t="s">
        <v>119</v>
      </c>
      <c r="E58" s="5">
        <v>46549150</v>
      </c>
      <c r="F58" s="5">
        <v>341734578</v>
      </c>
      <c r="G58" s="5">
        <f t="shared" si="0"/>
        <v>0</v>
      </c>
      <c r="H58" s="5">
        <v>-295185428</v>
      </c>
      <c r="I58" s="5">
        <v>141013288</v>
      </c>
      <c r="J58" s="5">
        <v>273830132</v>
      </c>
      <c r="K58" s="5">
        <v>448953427</v>
      </c>
      <c r="L58" s="6">
        <v>0.92402328404545175</v>
      </c>
      <c r="M58" s="5">
        <v>863796847</v>
      </c>
      <c r="N58" s="7">
        <v>0.48025577013943421</v>
      </c>
      <c r="O58" s="5">
        <v>1.8437610457699047</v>
      </c>
    </row>
    <row r="59" spans="1:15" ht="19.5" customHeight="1" x14ac:dyDescent="0.2">
      <c r="A59" s="3">
        <v>56</v>
      </c>
      <c r="B59" s="3" t="s">
        <v>120</v>
      </c>
      <c r="C59" s="3" t="s">
        <v>840</v>
      </c>
      <c r="D59" s="3" t="s">
        <v>121</v>
      </c>
      <c r="E59" s="5">
        <v>60177357</v>
      </c>
      <c r="F59" s="5">
        <v>347958627</v>
      </c>
      <c r="G59" s="5">
        <f t="shared" si="0"/>
        <v>0</v>
      </c>
      <c r="H59" s="5">
        <v>-287781270</v>
      </c>
      <c r="I59" s="5">
        <v>238831223</v>
      </c>
      <c r="J59" s="5">
        <v>544597327</v>
      </c>
      <c r="K59" s="5">
        <v>156699740</v>
      </c>
      <c r="L59" s="6">
        <v>4.9995523285488543</v>
      </c>
      <c r="M59" s="5">
        <v>1025450398</v>
      </c>
      <c r="N59" s="7">
        <v>0.7639848319606386</v>
      </c>
      <c r="O59" s="5">
        <v>6.4919669298098892</v>
      </c>
    </row>
    <row r="60" spans="1:15" ht="19.5" customHeight="1" x14ac:dyDescent="0.2">
      <c r="A60" s="3">
        <v>57</v>
      </c>
      <c r="B60" s="3" t="s">
        <v>122</v>
      </c>
      <c r="C60" s="3" t="s">
        <v>841</v>
      </c>
      <c r="D60" s="3" t="s">
        <v>123</v>
      </c>
      <c r="E60" s="5">
        <v>52628223</v>
      </c>
      <c r="F60" s="5">
        <v>321613655</v>
      </c>
      <c r="G60" s="5">
        <f t="shared" si="0"/>
        <v>0</v>
      </c>
      <c r="H60" s="5">
        <v>-268985432</v>
      </c>
      <c r="I60" s="5">
        <v>104898223</v>
      </c>
      <c r="J60" s="5">
        <v>501788031</v>
      </c>
      <c r="K60" s="5">
        <v>292264641</v>
      </c>
      <c r="L60" s="6">
        <v>2.075811332921385</v>
      </c>
      <c r="M60" s="5">
        <v>898950895</v>
      </c>
      <c r="N60" s="7">
        <v>0.67488252959579065</v>
      </c>
      <c r="O60" s="5">
        <v>0.93646883741379539</v>
      </c>
    </row>
    <row r="61" spans="1:15" ht="19.5" customHeight="1" x14ac:dyDescent="0.2">
      <c r="A61" s="3">
        <v>58</v>
      </c>
      <c r="B61" s="3" t="s">
        <v>124</v>
      </c>
      <c r="C61" s="3" t="s">
        <v>843</v>
      </c>
      <c r="D61" s="3" t="s">
        <v>125</v>
      </c>
      <c r="E61" s="5">
        <v>30151455</v>
      </c>
      <c r="F61" s="5">
        <v>290235471</v>
      </c>
      <c r="G61" s="5">
        <f t="shared" si="0"/>
        <v>0</v>
      </c>
      <c r="H61" s="5">
        <v>-260084016</v>
      </c>
      <c r="I61" s="5">
        <v>645837424</v>
      </c>
      <c r="J61" s="5">
        <v>268573689</v>
      </c>
      <c r="K61" s="5">
        <v>-507820791</v>
      </c>
      <c r="L61" s="6">
        <v>-1.8006571003115939</v>
      </c>
      <c r="M61" s="5">
        <v>406590322</v>
      </c>
      <c r="N61" s="7">
        <v>2.2489741233929319</v>
      </c>
      <c r="O61" s="5">
        <v>0</v>
      </c>
    </row>
    <row r="62" spans="1:15" ht="19.5" customHeight="1" x14ac:dyDescent="0.2">
      <c r="A62" s="3">
        <v>59</v>
      </c>
      <c r="B62" s="3" t="s">
        <v>126</v>
      </c>
      <c r="C62" s="3" t="s">
        <v>840</v>
      </c>
      <c r="D62" s="3" t="s">
        <v>127</v>
      </c>
      <c r="E62" s="5">
        <v>2587870</v>
      </c>
      <c r="F62" s="5">
        <v>251424387</v>
      </c>
      <c r="G62" s="5">
        <f t="shared" si="0"/>
        <v>0</v>
      </c>
      <c r="H62" s="5">
        <v>-248836517</v>
      </c>
      <c r="I62" s="5">
        <v>61407923</v>
      </c>
      <c r="J62" s="5">
        <v>256234825</v>
      </c>
      <c r="K62" s="5">
        <v>233711564</v>
      </c>
      <c r="L62" s="6">
        <v>1.3591229401040679</v>
      </c>
      <c r="M62" s="5">
        <v>551355438</v>
      </c>
      <c r="N62" s="7">
        <v>0.57611247864394877</v>
      </c>
      <c r="O62" s="5">
        <v>23.523846506130209</v>
      </c>
    </row>
    <row r="63" spans="1:15" ht="19.5" customHeight="1" x14ac:dyDescent="0.2">
      <c r="A63" s="3">
        <v>60</v>
      </c>
      <c r="B63" s="3" t="s">
        <v>128</v>
      </c>
      <c r="C63" s="3" t="s">
        <v>840</v>
      </c>
      <c r="D63" s="3" t="s">
        <v>129</v>
      </c>
      <c r="E63" s="5">
        <v>1167448697</v>
      </c>
      <c r="F63" s="5">
        <v>1410141634</v>
      </c>
      <c r="G63" s="5">
        <f t="shared" si="0"/>
        <v>0</v>
      </c>
      <c r="H63" s="5">
        <v>-242692937</v>
      </c>
      <c r="I63" s="5">
        <v>1165389098</v>
      </c>
      <c r="J63" s="5">
        <v>1660787485</v>
      </c>
      <c r="K63" s="5">
        <v>3085988095</v>
      </c>
      <c r="L63" s="6">
        <v>0.9158092954341096</v>
      </c>
      <c r="M63" s="5">
        <v>6174212549</v>
      </c>
      <c r="N63" s="7">
        <v>0.45773879026204545</v>
      </c>
      <c r="O63" s="5">
        <v>17.858277718925471</v>
      </c>
    </row>
    <row r="64" spans="1:15" ht="19.5" customHeight="1" x14ac:dyDescent="0.2">
      <c r="A64" s="3">
        <v>61</v>
      </c>
      <c r="B64" s="3" t="s">
        <v>130</v>
      </c>
      <c r="C64" s="3" t="s">
        <v>843</v>
      </c>
      <c r="D64" s="3" t="s">
        <v>131</v>
      </c>
      <c r="E64" s="5">
        <v>135908607</v>
      </c>
      <c r="F64" s="5">
        <v>360341568</v>
      </c>
      <c r="G64" s="5">
        <f t="shared" si="0"/>
        <v>0</v>
      </c>
      <c r="H64" s="5">
        <v>-224432961</v>
      </c>
      <c r="I64" s="5">
        <v>186323070</v>
      </c>
      <c r="J64" s="5">
        <v>331828182</v>
      </c>
      <c r="K64" s="5">
        <v>89187856</v>
      </c>
      <c r="L64" s="6">
        <v>5.8096614857520512</v>
      </c>
      <c r="M64" s="5">
        <v>778421357</v>
      </c>
      <c r="N64" s="7">
        <v>0.66564367400829161</v>
      </c>
      <c r="O64" s="5">
        <v>-52.943969825784883</v>
      </c>
    </row>
    <row r="65" spans="1:15" ht="19.5" customHeight="1" x14ac:dyDescent="0.2">
      <c r="A65" s="3">
        <v>62</v>
      </c>
      <c r="B65" s="3" t="s">
        <v>132</v>
      </c>
      <c r="C65" s="3" t="s">
        <v>841</v>
      </c>
      <c r="D65" s="3" t="s">
        <v>133</v>
      </c>
      <c r="E65" s="5">
        <v>30294375</v>
      </c>
      <c r="F65" s="5">
        <v>254212823</v>
      </c>
      <c r="G65" s="5">
        <f t="shared" si="0"/>
        <v>0</v>
      </c>
      <c r="H65" s="5">
        <v>-223918448</v>
      </c>
      <c r="I65" s="5">
        <v>202988146</v>
      </c>
      <c r="J65" s="5">
        <v>1421724991</v>
      </c>
      <c r="K65" s="5">
        <v>2867110257</v>
      </c>
      <c r="L65" s="6">
        <v>0.56667270923163526</v>
      </c>
      <c r="M65" s="5">
        <v>4491823394</v>
      </c>
      <c r="N65" s="7">
        <v>0.36170458953711926</v>
      </c>
      <c r="O65" s="5">
        <v>18.105330495422088</v>
      </c>
    </row>
    <row r="66" spans="1:15" ht="19.5" customHeight="1" x14ac:dyDescent="0.2">
      <c r="A66" s="3">
        <v>63</v>
      </c>
      <c r="B66" s="3" t="s">
        <v>134</v>
      </c>
      <c r="C66" s="3" t="s">
        <v>845</v>
      </c>
      <c r="D66" s="3" t="s">
        <v>135</v>
      </c>
      <c r="E66" s="5">
        <v>27300543</v>
      </c>
      <c r="F66" s="5">
        <v>249400277</v>
      </c>
      <c r="G66" s="5">
        <f t="shared" si="0"/>
        <v>0</v>
      </c>
      <c r="H66" s="5">
        <v>-222099734</v>
      </c>
      <c r="I66" s="5">
        <v>197540109</v>
      </c>
      <c r="J66" s="5">
        <v>255624902</v>
      </c>
      <c r="K66" s="5">
        <v>-172568055</v>
      </c>
      <c r="L66" s="6">
        <v>-2.6260075249732635</v>
      </c>
      <c r="M66" s="5">
        <v>280596956</v>
      </c>
      <c r="N66" s="7">
        <v>1.6150033038847365</v>
      </c>
      <c r="O66" s="5">
        <v>0</v>
      </c>
    </row>
    <row r="67" spans="1:15" ht="19.5" customHeight="1" x14ac:dyDescent="0.2">
      <c r="A67" s="3">
        <v>64</v>
      </c>
      <c r="B67" s="3" t="s">
        <v>136</v>
      </c>
      <c r="C67" s="3" t="s">
        <v>840</v>
      </c>
      <c r="D67" s="3" t="s">
        <v>137</v>
      </c>
      <c r="E67" s="5">
        <v>400594425</v>
      </c>
      <c r="F67" s="5">
        <v>614173343</v>
      </c>
      <c r="G67" s="5">
        <f t="shared" si="0"/>
        <v>0</v>
      </c>
      <c r="H67" s="5">
        <v>-213578918</v>
      </c>
      <c r="I67" s="5">
        <v>732524050</v>
      </c>
      <c r="J67" s="5">
        <v>304216184</v>
      </c>
      <c r="K67" s="5">
        <v>1027963794</v>
      </c>
      <c r="L67" s="6">
        <v>1.008537693692352</v>
      </c>
      <c r="M67" s="5">
        <v>2332349916</v>
      </c>
      <c r="N67" s="7">
        <v>0.44450458607772642</v>
      </c>
      <c r="O67" s="5">
        <v>14.936133884668767</v>
      </c>
    </row>
    <row r="68" spans="1:15" ht="19.5" customHeight="1" x14ac:dyDescent="0.2">
      <c r="A68" s="3">
        <v>65</v>
      </c>
      <c r="B68" s="3" t="s">
        <v>138</v>
      </c>
      <c r="C68" s="3" t="s">
        <v>841</v>
      </c>
      <c r="D68" s="3" t="s">
        <v>139</v>
      </c>
      <c r="E68" s="5">
        <v>409446</v>
      </c>
      <c r="F68" s="5">
        <v>211990083</v>
      </c>
      <c r="G68" s="5">
        <f t="shared" si="0"/>
        <v>0</v>
      </c>
      <c r="H68" s="5">
        <v>-211580637</v>
      </c>
      <c r="I68" s="5">
        <v>68885347</v>
      </c>
      <c r="J68" s="5">
        <v>147433125</v>
      </c>
      <c r="K68" s="5">
        <v>202546551</v>
      </c>
      <c r="L68" s="6">
        <v>1.067993855891429</v>
      </c>
      <c r="M68" s="5">
        <v>418865023</v>
      </c>
      <c r="N68" s="7">
        <v>0.51643956912582789</v>
      </c>
      <c r="O68" s="5">
        <v>12.285548592912466</v>
      </c>
    </row>
    <row r="69" spans="1:15" ht="19.5" customHeight="1" x14ac:dyDescent="0.2">
      <c r="A69" s="3">
        <v>66</v>
      </c>
      <c r="B69" s="3" t="s">
        <v>140</v>
      </c>
      <c r="C69" s="3" t="s">
        <v>840</v>
      </c>
      <c r="D69" s="3" t="s">
        <v>141</v>
      </c>
      <c r="E69" s="5">
        <v>46204212</v>
      </c>
      <c r="F69" s="5">
        <v>298094165</v>
      </c>
      <c r="G69" s="5">
        <f t="shared" ref="G69:G132" si="1">F69-E69+H69</f>
        <v>0</v>
      </c>
      <c r="H69" s="5">
        <v>-251889953</v>
      </c>
      <c r="I69" s="5">
        <v>226281903</v>
      </c>
      <c r="J69" s="5">
        <v>142861220</v>
      </c>
      <c r="K69" s="5">
        <v>291352840</v>
      </c>
      <c r="L69" s="6">
        <v>1.2669968241943343</v>
      </c>
      <c r="M69" s="5">
        <v>687328087</v>
      </c>
      <c r="N69" s="7">
        <v>0.53706974875886315</v>
      </c>
      <c r="O69" s="5">
        <v>7.7508903355614232</v>
      </c>
    </row>
    <row r="70" spans="1:15" ht="19.5" customHeight="1" x14ac:dyDescent="0.2">
      <c r="A70" s="3">
        <v>67</v>
      </c>
      <c r="B70" s="3" t="s">
        <v>142</v>
      </c>
      <c r="C70" s="3" t="s">
        <v>840</v>
      </c>
      <c r="D70" s="3" t="s">
        <v>143</v>
      </c>
      <c r="E70" s="5">
        <v>17126470.815374944</v>
      </c>
      <c r="F70" s="5">
        <v>207741003.414435</v>
      </c>
      <c r="G70" s="5">
        <f t="shared" si="1"/>
        <v>-7332421.0807055235</v>
      </c>
      <c r="H70" s="5">
        <v>-197946953.67976558</v>
      </c>
      <c r="I70" s="5">
        <v>128337396.07332513</v>
      </c>
      <c r="J70" s="5">
        <v>169229288.72376013</v>
      </c>
      <c r="K70" s="5">
        <v>246899271.42522228</v>
      </c>
      <c r="L70" s="6">
        <v>1.2052149165098225</v>
      </c>
      <c r="M70" s="5">
        <v>544463094.06898332</v>
      </c>
      <c r="N70" s="7">
        <v>0.54653233256501255</v>
      </c>
      <c r="O70" s="5">
        <v>6.8933186220936635</v>
      </c>
    </row>
    <row r="71" spans="1:15" ht="19.5" customHeight="1" x14ac:dyDescent="0.2">
      <c r="A71" s="3">
        <v>68</v>
      </c>
      <c r="B71" s="3" t="s">
        <v>144</v>
      </c>
      <c r="C71" s="3" t="s">
        <v>842</v>
      </c>
      <c r="D71" s="3" t="s">
        <v>145</v>
      </c>
      <c r="E71" s="5">
        <v>8432437</v>
      </c>
      <c r="F71" s="5">
        <v>203749570</v>
      </c>
      <c r="G71" s="5">
        <f t="shared" si="1"/>
        <v>0</v>
      </c>
      <c r="H71" s="5">
        <v>-195317133</v>
      </c>
      <c r="I71" s="5">
        <v>367696659</v>
      </c>
      <c r="J71" s="5">
        <v>82250630</v>
      </c>
      <c r="K71" s="5">
        <v>129348541</v>
      </c>
      <c r="L71" s="6">
        <v>3.4785648567926253</v>
      </c>
      <c r="M71" s="5">
        <v>579295830</v>
      </c>
      <c r="N71" s="7">
        <v>0.77671418591084973</v>
      </c>
      <c r="O71" s="5">
        <v>-39.334207805971559</v>
      </c>
    </row>
    <row r="72" spans="1:15" ht="19.5" customHeight="1" x14ac:dyDescent="0.2">
      <c r="A72" s="3">
        <v>69</v>
      </c>
      <c r="B72" s="3" t="s">
        <v>146</v>
      </c>
      <c r="C72" s="3" t="s">
        <v>840</v>
      </c>
      <c r="D72" s="3" t="s">
        <v>147</v>
      </c>
      <c r="E72" s="5">
        <v>205199748</v>
      </c>
      <c r="F72" s="5">
        <v>353177072</v>
      </c>
      <c r="G72" s="5">
        <f t="shared" si="1"/>
        <v>0</v>
      </c>
      <c r="H72" s="5">
        <v>-147977324</v>
      </c>
      <c r="I72" s="5">
        <v>268579446</v>
      </c>
      <c r="J72" s="5">
        <v>281710192</v>
      </c>
      <c r="K72" s="5">
        <v>87031841</v>
      </c>
      <c r="L72" s="6">
        <v>6.3228541609271485</v>
      </c>
      <c r="M72" s="5">
        <v>649479295</v>
      </c>
      <c r="N72" s="7">
        <v>0.8472781845955536</v>
      </c>
      <c r="O72" s="5">
        <v>38.980560713210053</v>
      </c>
    </row>
    <row r="73" spans="1:15" ht="19.5" customHeight="1" x14ac:dyDescent="0.2">
      <c r="A73" s="3">
        <v>70</v>
      </c>
      <c r="B73" s="3" t="s">
        <v>148</v>
      </c>
      <c r="C73" s="3" t="s">
        <v>841</v>
      </c>
      <c r="D73" s="3" t="s">
        <v>149</v>
      </c>
      <c r="E73" s="5">
        <v>200468111</v>
      </c>
      <c r="F73" s="5">
        <v>395432367</v>
      </c>
      <c r="G73" s="5">
        <f t="shared" si="1"/>
        <v>0</v>
      </c>
      <c r="H73" s="5">
        <v>-194964256</v>
      </c>
      <c r="I73" s="5">
        <v>670234197</v>
      </c>
      <c r="J73" s="5">
        <v>825438144</v>
      </c>
      <c r="K73" s="5">
        <v>620168638</v>
      </c>
      <c r="L73" s="6">
        <v>2.4117187638243647</v>
      </c>
      <c r="M73" s="5">
        <v>2115840979</v>
      </c>
      <c r="N73" s="7">
        <v>0.70689260480572247</v>
      </c>
      <c r="O73" s="5">
        <v>54.99550397394767</v>
      </c>
    </row>
    <row r="74" spans="1:15" ht="19.5" customHeight="1" x14ac:dyDescent="0.2">
      <c r="A74" s="3">
        <v>71</v>
      </c>
      <c r="B74" s="3" t="s">
        <v>150</v>
      </c>
      <c r="C74" s="3" t="s">
        <v>841</v>
      </c>
      <c r="D74" s="3" t="s">
        <v>151</v>
      </c>
      <c r="E74" s="5">
        <v>79840084</v>
      </c>
      <c r="F74" s="5">
        <v>264284373</v>
      </c>
      <c r="G74" s="5">
        <f t="shared" si="1"/>
        <v>0</v>
      </c>
      <c r="H74" s="5">
        <v>-184444289</v>
      </c>
      <c r="I74" s="5">
        <v>93101323</v>
      </c>
      <c r="J74" s="5">
        <v>235762980</v>
      </c>
      <c r="K74" s="5">
        <v>237821254</v>
      </c>
      <c r="L74" s="6">
        <v>1.3828213310152675</v>
      </c>
      <c r="M74" s="5">
        <v>566685557</v>
      </c>
      <c r="N74" s="7">
        <v>0.58032942420658873</v>
      </c>
      <c r="O74" s="5">
        <v>1.1885372149291447</v>
      </c>
    </row>
    <row r="75" spans="1:15" ht="19.5" customHeight="1" x14ac:dyDescent="0.2">
      <c r="A75" s="3">
        <v>72</v>
      </c>
      <c r="B75" s="3" t="s">
        <v>152</v>
      </c>
      <c r="C75" s="3" t="s">
        <v>840</v>
      </c>
      <c r="D75" s="3" t="s">
        <v>153</v>
      </c>
      <c r="E75" s="5">
        <v>75666914</v>
      </c>
      <c r="F75" s="5">
        <v>259900054</v>
      </c>
      <c r="G75" s="5">
        <f t="shared" si="1"/>
        <v>0</v>
      </c>
      <c r="H75" s="5">
        <v>-184233140</v>
      </c>
      <c r="I75" s="5">
        <v>694418120</v>
      </c>
      <c r="J75" s="5">
        <v>209071707</v>
      </c>
      <c r="K75" s="5">
        <v>841101843</v>
      </c>
      <c r="L75" s="6">
        <v>1.0741741140139198</v>
      </c>
      <c r="M75" s="5">
        <v>1765220637</v>
      </c>
      <c r="N75" s="7">
        <v>0.51182827124403263</v>
      </c>
      <c r="O75" s="5">
        <v>11.240803019154473</v>
      </c>
    </row>
    <row r="76" spans="1:15" ht="19.5" customHeight="1" x14ac:dyDescent="0.2">
      <c r="A76" s="3">
        <v>73</v>
      </c>
      <c r="B76" s="3" t="s">
        <v>154</v>
      </c>
      <c r="C76" s="3" t="s">
        <v>840</v>
      </c>
      <c r="D76" s="3" t="s">
        <v>155</v>
      </c>
      <c r="E76" s="5">
        <v>222894487</v>
      </c>
      <c r="F76" s="5">
        <v>389734994</v>
      </c>
      <c r="G76" s="5">
        <f t="shared" si="1"/>
        <v>0</v>
      </c>
      <c r="H76" s="5">
        <v>-166840507</v>
      </c>
      <c r="I76" s="5">
        <v>686138871</v>
      </c>
      <c r="J76" s="5">
        <v>38120474</v>
      </c>
      <c r="K76" s="5">
        <v>449105443</v>
      </c>
      <c r="L76" s="6">
        <v>1.6126710470529746</v>
      </c>
      <c r="M76" s="5">
        <v>1173364788</v>
      </c>
      <c r="N76" s="7">
        <v>0.61724994000757416</v>
      </c>
      <c r="O76" s="5">
        <v>2.060219616300345</v>
      </c>
    </row>
    <row r="77" spans="1:15" ht="19.5" customHeight="1" x14ac:dyDescent="0.2">
      <c r="A77" s="3">
        <v>74</v>
      </c>
      <c r="B77" s="3" t="s">
        <v>156</v>
      </c>
      <c r="C77" s="3" t="s">
        <v>840</v>
      </c>
      <c r="D77" s="3" t="s">
        <v>157</v>
      </c>
      <c r="E77" s="5">
        <v>20675207</v>
      </c>
      <c r="F77" s="5">
        <v>185269192</v>
      </c>
      <c r="G77" s="5">
        <f t="shared" si="1"/>
        <v>0</v>
      </c>
      <c r="H77" s="5">
        <v>-164593985</v>
      </c>
      <c r="I77" s="5">
        <v>232396004</v>
      </c>
      <c r="J77" s="5">
        <v>170221313</v>
      </c>
      <c r="K77" s="5">
        <v>59728743</v>
      </c>
      <c r="L77" s="6">
        <v>6.7407632703738631</v>
      </c>
      <c r="M77" s="5">
        <v>462346060</v>
      </c>
      <c r="N77" s="7">
        <v>0.87081377312915786</v>
      </c>
      <c r="O77" s="5">
        <v>-25.086690241045893</v>
      </c>
    </row>
    <row r="78" spans="1:15" ht="19.5" customHeight="1" x14ac:dyDescent="0.2">
      <c r="A78" s="3">
        <v>75</v>
      </c>
      <c r="B78" s="3" t="s">
        <v>158</v>
      </c>
      <c r="C78" s="3" t="s">
        <v>841</v>
      </c>
      <c r="D78" s="3" t="s">
        <v>159</v>
      </c>
      <c r="E78" s="5">
        <v>4789517</v>
      </c>
      <c r="F78" s="5">
        <v>173269724</v>
      </c>
      <c r="G78" s="5">
        <f t="shared" si="1"/>
        <v>0</v>
      </c>
      <c r="H78" s="5">
        <v>-168480207</v>
      </c>
      <c r="I78" s="5">
        <v>48328390</v>
      </c>
      <c r="J78" s="5">
        <v>143875892</v>
      </c>
      <c r="K78" s="5">
        <v>788734592</v>
      </c>
      <c r="L78" s="6">
        <v>0.24368689284012029</v>
      </c>
      <c r="M78" s="5">
        <v>980938874</v>
      </c>
      <c r="N78" s="7">
        <v>0.1959391019098301</v>
      </c>
      <c r="O78" s="5">
        <v>11.721005408606937</v>
      </c>
    </row>
    <row r="79" spans="1:15" ht="19.5" customHeight="1" x14ac:dyDescent="0.2">
      <c r="A79" s="3">
        <v>76</v>
      </c>
      <c r="B79" s="3" t="s">
        <v>160</v>
      </c>
      <c r="C79" s="3" t="s">
        <v>840</v>
      </c>
      <c r="D79" s="3" t="s">
        <v>161</v>
      </c>
      <c r="E79" s="5">
        <v>15082184</v>
      </c>
      <c r="F79" s="5">
        <v>173208642</v>
      </c>
      <c r="G79" s="5">
        <f t="shared" si="1"/>
        <v>0</v>
      </c>
      <c r="H79" s="5">
        <v>-158126458</v>
      </c>
      <c r="I79" s="5">
        <v>518549035</v>
      </c>
      <c r="J79" s="5">
        <v>295140958</v>
      </c>
      <c r="K79" s="5">
        <v>123591271</v>
      </c>
      <c r="L79" s="6">
        <v>6.5837173322701732</v>
      </c>
      <c r="M79" s="5">
        <v>937281264</v>
      </c>
      <c r="N79" s="7">
        <v>0.8681385452296847</v>
      </c>
      <c r="O79" s="5">
        <v>26.696845863556089</v>
      </c>
    </row>
    <row r="80" spans="1:15" ht="19.5" customHeight="1" x14ac:dyDescent="0.2">
      <c r="A80" s="3">
        <v>77</v>
      </c>
      <c r="B80" s="3" t="s">
        <v>162</v>
      </c>
      <c r="C80" s="3" t="s">
        <v>840</v>
      </c>
      <c r="D80" s="3" t="s">
        <v>163</v>
      </c>
      <c r="E80" s="5">
        <v>28312192</v>
      </c>
      <c r="F80" s="5">
        <v>200448661</v>
      </c>
      <c r="G80" s="5">
        <f t="shared" si="1"/>
        <v>0</v>
      </c>
      <c r="H80" s="5">
        <v>-172136469</v>
      </c>
      <c r="I80" s="5">
        <v>287413212</v>
      </c>
      <c r="J80" s="5">
        <v>114008539</v>
      </c>
      <c r="K80" s="5">
        <v>26523419</v>
      </c>
      <c r="L80" s="6">
        <v>15.134615601404931</v>
      </c>
      <c r="M80" s="5">
        <v>427945170</v>
      </c>
      <c r="N80" s="7">
        <v>0.93802145494480049</v>
      </c>
      <c r="O80" s="5">
        <v>-7.5968703972969074</v>
      </c>
    </row>
    <row r="81" spans="1:15" ht="19.5" customHeight="1" x14ac:dyDescent="0.2">
      <c r="A81" s="3">
        <v>78</v>
      </c>
      <c r="B81" s="3" t="s">
        <v>164</v>
      </c>
      <c r="C81" s="3" t="s">
        <v>840</v>
      </c>
      <c r="D81" s="3" t="s">
        <v>165</v>
      </c>
      <c r="E81" s="5">
        <v>589397188</v>
      </c>
      <c r="F81" s="5">
        <v>738643034</v>
      </c>
      <c r="G81" s="5">
        <f t="shared" si="1"/>
        <v>0</v>
      </c>
      <c r="H81" s="5">
        <v>-149245846</v>
      </c>
      <c r="I81" s="5">
        <v>952028981</v>
      </c>
      <c r="J81" s="5">
        <v>580541959</v>
      </c>
      <c r="K81" s="5">
        <v>285487950</v>
      </c>
      <c r="L81" s="6">
        <v>5.368250884144147</v>
      </c>
      <c r="M81" s="5">
        <v>1804930921</v>
      </c>
      <c r="N81" s="7">
        <v>0.84910226877319916</v>
      </c>
      <c r="O81" s="5">
        <v>-40.24009770306025</v>
      </c>
    </row>
    <row r="82" spans="1:15" ht="19.5" customHeight="1" x14ac:dyDescent="0.2">
      <c r="A82" s="3">
        <v>79</v>
      </c>
      <c r="B82" s="3" t="s">
        <v>166</v>
      </c>
      <c r="C82" s="3" t="s">
        <v>840</v>
      </c>
      <c r="D82" s="3" t="s">
        <v>167</v>
      </c>
      <c r="E82" s="5">
        <v>18396675</v>
      </c>
      <c r="F82" s="5">
        <v>217973929</v>
      </c>
      <c r="G82" s="5">
        <f t="shared" si="1"/>
        <v>0</v>
      </c>
      <c r="H82" s="5">
        <v>-199577254</v>
      </c>
      <c r="I82" s="5">
        <v>261150172</v>
      </c>
      <c r="J82" s="5">
        <v>320522206</v>
      </c>
      <c r="K82" s="5">
        <v>1150733486</v>
      </c>
      <c r="L82" s="6">
        <v>0.50547966586243931</v>
      </c>
      <c r="M82" s="5">
        <v>1732347871</v>
      </c>
      <c r="N82" s="7">
        <v>0.33577111603123272</v>
      </c>
      <c r="O82" s="5">
        <v>13.42587953172713</v>
      </c>
    </row>
    <row r="83" spans="1:15" ht="19.5" customHeight="1" x14ac:dyDescent="0.2">
      <c r="A83" s="3">
        <v>80</v>
      </c>
      <c r="B83" s="3" t="s">
        <v>168</v>
      </c>
      <c r="C83" s="3" t="s">
        <v>840</v>
      </c>
      <c r="D83" s="3" t="s">
        <v>169</v>
      </c>
      <c r="E83" s="5">
        <v>4801191</v>
      </c>
      <c r="F83" s="5">
        <v>138570050</v>
      </c>
      <c r="G83" s="5">
        <f t="shared" si="1"/>
        <v>0</v>
      </c>
      <c r="H83" s="5">
        <v>-133768859</v>
      </c>
      <c r="I83" s="5">
        <v>187447984</v>
      </c>
      <c r="J83" s="5">
        <v>26247441</v>
      </c>
      <c r="K83" s="5">
        <v>-162264347</v>
      </c>
      <c r="L83" s="6">
        <v>-1.3169585861027131</v>
      </c>
      <c r="M83" s="5">
        <v>51431078</v>
      </c>
      <c r="N83" s="7">
        <v>4.1549863100283453</v>
      </c>
      <c r="O83" s="5">
        <v>0</v>
      </c>
    </row>
    <row r="84" spans="1:15" ht="19.5" customHeight="1" x14ac:dyDescent="0.2">
      <c r="A84" s="3">
        <v>81</v>
      </c>
      <c r="B84" s="3" t="s">
        <v>170</v>
      </c>
      <c r="C84" s="3" t="s">
        <v>841</v>
      </c>
      <c r="D84" s="3" t="s">
        <v>171</v>
      </c>
      <c r="E84" s="5">
        <v>84594239</v>
      </c>
      <c r="F84" s="5">
        <v>209406233</v>
      </c>
      <c r="G84" s="5">
        <f t="shared" si="1"/>
        <v>0</v>
      </c>
      <c r="H84" s="5">
        <v>-124811994</v>
      </c>
      <c r="I84" s="5">
        <v>183311125</v>
      </c>
      <c r="J84" s="5">
        <v>64175228</v>
      </c>
      <c r="K84" s="5">
        <v>178918157</v>
      </c>
      <c r="L84" s="6">
        <v>1.3832377727879233</v>
      </c>
      <c r="M84" s="5">
        <v>426404510</v>
      </c>
      <c r="N84" s="7">
        <v>0.58040275652806772</v>
      </c>
      <c r="O84" s="5">
        <v>16.495555124052867</v>
      </c>
    </row>
    <row r="85" spans="1:15" ht="19.5" customHeight="1" x14ac:dyDescent="0.2">
      <c r="A85" s="3">
        <v>82</v>
      </c>
      <c r="B85" s="3" t="s">
        <v>172</v>
      </c>
      <c r="C85" s="3" t="s">
        <v>844</v>
      </c>
      <c r="D85" s="3" t="s">
        <v>173</v>
      </c>
      <c r="E85" s="5">
        <v>73005062</v>
      </c>
      <c r="F85" s="5">
        <v>187014331</v>
      </c>
      <c r="G85" s="5">
        <f t="shared" si="1"/>
        <v>0</v>
      </c>
      <c r="H85" s="5">
        <v>-114009269</v>
      </c>
      <c r="I85" s="5">
        <v>128543057</v>
      </c>
      <c r="J85" s="5">
        <v>59372885</v>
      </c>
      <c r="K85" s="5">
        <v>190888707</v>
      </c>
      <c r="L85" s="6">
        <v>0.98442671100496271</v>
      </c>
      <c r="M85" s="5">
        <v>388067216</v>
      </c>
      <c r="N85" s="7">
        <v>0.48423555057534157</v>
      </c>
      <c r="O85" s="5">
        <v>5.9581894582436981</v>
      </c>
    </row>
    <row r="86" spans="1:15" ht="19.5" customHeight="1" x14ac:dyDescent="0.2">
      <c r="A86" s="3">
        <v>83</v>
      </c>
      <c r="B86" s="3" t="s">
        <v>174</v>
      </c>
      <c r="C86" s="3" t="s">
        <v>840</v>
      </c>
      <c r="D86" s="3" t="s">
        <v>175</v>
      </c>
      <c r="E86" s="5">
        <v>15120338</v>
      </c>
      <c r="F86" s="5">
        <v>127485890</v>
      </c>
      <c r="G86" s="5">
        <f t="shared" si="1"/>
        <v>0</v>
      </c>
      <c r="H86" s="5">
        <v>-112365552</v>
      </c>
      <c r="I86" s="5">
        <v>583445687</v>
      </c>
      <c r="J86" s="5">
        <v>46189541</v>
      </c>
      <c r="K86" s="5">
        <v>-10884461</v>
      </c>
      <c r="L86" s="6">
        <v>-57.847166524828374</v>
      </c>
      <c r="M86" s="5">
        <v>618750767</v>
      </c>
      <c r="N86" s="7">
        <v>1.0175910262750429</v>
      </c>
      <c r="O86" s="5">
        <v>0</v>
      </c>
    </row>
    <row r="87" spans="1:15" ht="19.5" customHeight="1" x14ac:dyDescent="0.2">
      <c r="A87" s="3">
        <v>84</v>
      </c>
      <c r="B87" s="3" t="s">
        <v>176</v>
      </c>
      <c r="C87" s="3" t="s">
        <v>841</v>
      </c>
      <c r="D87" s="3" t="s">
        <v>177</v>
      </c>
      <c r="E87" s="5">
        <v>0</v>
      </c>
      <c r="F87" s="5">
        <v>112153732</v>
      </c>
      <c r="G87" s="5">
        <f t="shared" si="1"/>
        <v>0</v>
      </c>
      <c r="H87" s="5">
        <v>-112153732</v>
      </c>
      <c r="I87" s="5">
        <v>120700389</v>
      </c>
      <c r="J87" s="5">
        <v>139769881</v>
      </c>
      <c r="K87" s="5">
        <v>39712003</v>
      </c>
      <c r="L87" s="6">
        <v>6.558980920705511</v>
      </c>
      <c r="M87" s="5">
        <v>300182273</v>
      </c>
      <c r="N87" s="7">
        <v>0.86770703478549516</v>
      </c>
      <c r="O87" s="5">
        <v>-40.901559447114032</v>
      </c>
    </row>
    <row r="88" spans="1:15" ht="19.5" customHeight="1" x14ac:dyDescent="0.2">
      <c r="A88" s="3">
        <v>85</v>
      </c>
      <c r="B88" s="3" t="s">
        <v>178</v>
      </c>
      <c r="C88" s="3" t="s">
        <v>840</v>
      </c>
      <c r="D88" s="3" t="s">
        <v>179</v>
      </c>
      <c r="E88" s="5">
        <v>164653192</v>
      </c>
      <c r="F88" s="5">
        <v>292135091</v>
      </c>
      <c r="G88" s="5">
        <f t="shared" si="1"/>
        <v>0</v>
      </c>
      <c r="H88" s="5">
        <v>-127481899</v>
      </c>
      <c r="I88" s="5">
        <v>327180087</v>
      </c>
      <c r="J88" s="5">
        <v>15233922</v>
      </c>
      <c r="K88" s="5">
        <v>172348513</v>
      </c>
      <c r="L88" s="6">
        <v>1.9867534859439142</v>
      </c>
      <c r="M88" s="5">
        <v>514762522</v>
      </c>
      <c r="N88" s="7">
        <v>0.66518830405450535</v>
      </c>
      <c r="O88" s="5">
        <v>7.9940014355022821</v>
      </c>
    </row>
    <row r="89" spans="1:15" ht="19.5" customHeight="1" x14ac:dyDescent="0.2">
      <c r="A89" s="3">
        <v>86</v>
      </c>
      <c r="B89" s="3" t="s">
        <v>180</v>
      </c>
      <c r="C89" s="3" t="s">
        <v>840</v>
      </c>
      <c r="D89" s="3" t="s">
        <v>181</v>
      </c>
      <c r="E89" s="5">
        <v>166635854</v>
      </c>
      <c r="F89" s="5">
        <v>258055781</v>
      </c>
      <c r="G89" s="5">
        <f t="shared" si="1"/>
        <v>0</v>
      </c>
      <c r="H89" s="5">
        <v>-91419927</v>
      </c>
      <c r="I89" s="5">
        <v>188699571</v>
      </c>
      <c r="J89" s="5">
        <v>171788854</v>
      </c>
      <c r="K89" s="5">
        <v>289412004</v>
      </c>
      <c r="L89" s="6">
        <v>1.2455890564926257</v>
      </c>
      <c r="M89" s="5">
        <v>649900429</v>
      </c>
      <c r="N89" s="7">
        <v>0.55468254660899752</v>
      </c>
      <c r="O89" s="5">
        <v>9.7038785602821456</v>
      </c>
    </row>
    <row r="90" spans="1:15" ht="19.5" customHeight="1" x14ac:dyDescent="0.2">
      <c r="A90" s="3">
        <v>87</v>
      </c>
      <c r="B90" s="3" t="s">
        <v>182</v>
      </c>
      <c r="C90" s="3" t="s">
        <v>841</v>
      </c>
      <c r="D90" s="3" t="s">
        <v>183</v>
      </c>
      <c r="E90" s="5">
        <v>58291157</v>
      </c>
      <c r="F90" s="5">
        <v>147312208</v>
      </c>
      <c r="G90" s="5">
        <f t="shared" si="1"/>
        <v>0</v>
      </c>
      <c r="H90" s="5">
        <v>-89021051</v>
      </c>
      <c r="I90" s="5">
        <v>31542159</v>
      </c>
      <c r="J90" s="5">
        <v>135388104</v>
      </c>
      <c r="K90" s="5">
        <v>38766849</v>
      </c>
      <c r="L90" s="6">
        <v>4.306005448108511</v>
      </c>
      <c r="M90" s="5">
        <v>205697112</v>
      </c>
      <c r="N90" s="7">
        <v>0.8115343058389658</v>
      </c>
      <c r="O90" s="5">
        <v>-1.7645532366709908</v>
      </c>
    </row>
    <row r="91" spans="1:15" ht="19.5" customHeight="1" x14ac:dyDescent="0.2">
      <c r="A91" s="3">
        <v>88</v>
      </c>
      <c r="B91" s="3" t="s">
        <v>184</v>
      </c>
      <c r="C91" s="3" t="s">
        <v>840</v>
      </c>
      <c r="D91" s="3" t="s">
        <v>185</v>
      </c>
      <c r="E91" s="5">
        <v>60842067</v>
      </c>
      <c r="F91" s="5">
        <v>147533346</v>
      </c>
      <c r="G91" s="5">
        <f t="shared" si="1"/>
        <v>0</v>
      </c>
      <c r="H91" s="5">
        <v>-86691279</v>
      </c>
      <c r="I91" s="5">
        <v>405456572</v>
      </c>
      <c r="J91" s="5">
        <v>398238803</v>
      </c>
      <c r="K91" s="5">
        <v>265898299</v>
      </c>
      <c r="L91" s="6">
        <v>3.022566816044205</v>
      </c>
      <c r="M91" s="5">
        <v>1069593674</v>
      </c>
      <c r="N91" s="7">
        <v>0.75140251343707931</v>
      </c>
      <c r="O91" s="5">
        <v>-30.641017494559271</v>
      </c>
    </row>
    <row r="92" spans="1:15" ht="19.5" customHeight="1" x14ac:dyDescent="0.2">
      <c r="A92" s="3">
        <v>89</v>
      </c>
      <c r="B92" s="3" t="s">
        <v>186</v>
      </c>
      <c r="C92" s="3" t="s">
        <v>840</v>
      </c>
      <c r="D92" s="3" t="s">
        <v>187</v>
      </c>
      <c r="E92" s="5">
        <v>14926663</v>
      </c>
      <c r="F92" s="5">
        <v>101332967</v>
      </c>
      <c r="G92" s="5">
        <f t="shared" si="1"/>
        <v>0</v>
      </c>
      <c r="H92" s="5">
        <v>-86406304</v>
      </c>
      <c r="I92" s="5">
        <v>58745676</v>
      </c>
      <c r="J92" s="5">
        <v>82976313</v>
      </c>
      <c r="K92" s="5">
        <v>106604028</v>
      </c>
      <c r="L92" s="6">
        <v>1.329424334697747</v>
      </c>
      <c r="M92" s="5">
        <v>248917047</v>
      </c>
      <c r="N92" s="7">
        <v>0.56935429175326835</v>
      </c>
      <c r="O92" s="5">
        <v>-14.445292382732939</v>
      </c>
    </row>
    <row r="93" spans="1:15" ht="19.5" customHeight="1" x14ac:dyDescent="0.2">
      <c r="A93" s="3">
        <v>90</v>
      </c>
      <c r="B93" s="3" t="s">
        <v>188</v>
      </c>
      <c r="C93" s="3" t="s">
        <v>841</v>
      </c>
      <c r="D93" s="3" t="s">
        <v>189</v>
      </c>
      <c r="E93" s="5">
        <v>91933527</v>
      </c>
      <c r="F93" s="5">
        <v>176559436</v>
      </c>
      <c r="G93" s="5">
        <f t="shared" si="1"/>
        <v>0</v>
      </c>
      <c r="H93" s="5">
        <v>-84625909</v>
      </c>
      <c r="I93" s="5">
        <v>180426878</v>
      </c>
      <c r="J93" s="5">
        <v>51316</v>
      </c>
      <c r="K93" s="5">
        <v>117405508</v>
      </c>
      <c r="L93" s="6">
        <v>1.5372208431652117</v>
      </c>
      <c r="M93" s="5">
        <v>297883702</v>
      </c>
      <c r="N93" s="7">
        <v>0.60586797058135122</v>
      </c>
      <c r="O93" s="5">
        <v>-6.2795841184752828</v>
      </c>
    </row>
    <row r="94" spans="1:15" ht="19.5" customHeight="1" x14ac:dyDescent="0.2">
      <c r="A94" s="3">
        <v>91</v>
      </c>
      <c r="B94" s="3" t="s">
        <v>190</v>
      </c>
      <c r="C94" s="3" t="s">
        <v>840</v>
      </c>
      <c r="D94" s="3" t="s">
        <v>191</v>
      </c>
      <c r="E94" s="5">
        <v>17461945</v>
      </c>
      <c r="F94" s="5">
        <v>137568540</v>
      </c>
      <c r="G94" s="5">
        <f t="shared" si="1"/>
        <v>0</v>
      </c>
      <c r="H94" s="5">
        <v>-120106595</v>
      </c>
      <c r="I94" s="5">
        <v>1243762828</v>
      </c>
      <c r="J94" s="5">
        <v>592672595</v>
      </c>
      <c r="K94" s="5">
        <v>477465588</v>
      </c>
      <c r="L94" s="6">
        <v>3.8462152438931367</v>
      </c>
      <c r="M94" s="5">
        <v>2603532248</v>
      </c>
      <c r="N94" s="7">
        <v>0.70536304069624112</v>
      </c>
      <c r="O94" s="5">
        <v>18.028929506718079</v>
      </c>
    </row>
    <row r="95" spans="1:15" ht="19.5" customHeight="1" x14ac:dyDescent="0.2">
      <c r="A95" s="3">
        <v>92</v>
      </c>
      <c r="B95" s="3" t="s">
        <v>192</v>
      </c>
      <c r="C95" s="3" t="s">
        <v>840</v>
      </c>
      <c r="D95" s="3" t="s">
        <v>193</v>
      </c>
      <c r="E95" s="5">
        <v>2995648000</v>
      </c>
      <c r="F95" s="5">
        <v>4235671000</v>
      </c>
      <c r="G95" s="5">
        <f t="shared" si="1"/>
        <v>1170682000</v>
      </c>
      <c r="H95" s="5">
        <v>-69341000</v>
      </c>
      <c r="I95" s="5">
        <v>6415471000</v>
      </c>
      <c r="J95" s="5">
        <v>749381000</v>
      </c>
      <c r="K95" s="5">
        <v>1800518000</v>
      </c>
      <c r="L95" s="6">
        <v>3.9793281711152013</v>
      </c>
      <c r="M95" s="5">
        <v>9022874000</v>
      </c>
      <c r="N95" s="7">
        <v>0.79407647718454233</v>
      </c>
      <c r="O95" s="5">
        <v>26.851600675703516</v>
      </c>
    </row>
    <row r="96" spans="1:15" ht="19.5" customHeight="1" x14ac:dyDescent="0.2">
      <c r="A96" s="3">
        <v>93</v>
      </c>
      <c r="B96" s="3" t="s">
        <v>194</v>
      </c>
      <c r="C96" s="3" t="s">
        <v>840</v>
      </c>
      <c r="D96" s="3" t="s">
        <v>195</v>
      </c>
      <c r="E96" s="5">
        <v>78662170</v>
      </c>
      <c r="F96" s="5">
        <v>77696608</v>
      </c>
      <c r="G96" s="5">
        <f t="shared" si="1"/>
        <v>-68116682</v>
      </c>
      <c r="H96" s="5">
        <v>-67151120</v>
      </c>
      <c r="I96" s="5">
        <v>266915674</v>
      </c>
      <c r="J96" s="5">
        <v>4216644</v>
      </c>
      <c r="K96" s="5">
        <v>212702500</v>
      </c>
      <c r="L96" s="6">
        <v>1.2747020744937176</v>
      </c>
      <c r="M96" s="5">
        <v>485350460</v>
      </c>
      <c r="N96" s="7">
        <v>0.55863204085559126</v>
      </c>
      <c r="O96" s="5">
        <v>9.4711313102472694</v>
      </c>
    </row>
    <row r="97" spans="1:15" ht="19.5" customHeight="1" x14ac:dyDescent="0.2">
      <c r="A97" s="3">
        <v>94</v>
      </c>
      <c r="B97" s="3" t="s">
        <v>196</v>
      </c>
      <c r="C97" s="3" t="s">
        <v>841</v>
      </c>
      <c r="D97" s="3" t="s">
        <v>197</v>
      </c>
      <c r="E97" s="5">
        <v>8382254</v>
      </c>
      <c r="F97" s="5">
        <v>74423881</v>
      </c>
      <c r="G97" s="5">
        <f t="shared" si="1"/>
        <v>0</v>
      </c>
      <c r="H97" s="5">
        <v>-66041627</v>
      </c>
      <c r="I97" s="5">
        <v>94403848</v>
      </c>
      <c r="J97" s="5">
        <v>34841765</v>
      </c>
      <c r="K97" s="5">
        <v>57522184</v>
      </c>
      <c r="L97" s="6">
        <v>2.2468829243340274</v>
      </c>
      <c r="M97" s="5">
        <v>186767797</v>
      </c>
      <c r="N97" s="7">
        <v>0.69201230124270297</v>
      </c>
      <c r="O97" s="5">
        <v>-2.1715521261921182</v>
      </c>
    </row>
    <row r="98" spans="1:15" ht="19.5" customHeight="1" x14ac:dyDescent="0.2">
      <c r="A98" s="3">
        <v>95</v>
      </c>
      <c r="B98" s="3" t="s">
        <v>198</v>
      </c>
      <c r="C98" s="3" t="s">
        <v>840</v>
      </c>
      <c r="D98" s="3" t="s">
        <v>199</v>
      </c>
      <c r="E98" s="5">
        <v>28381280</v>
      </c>
      <c r="F98" s="5">
        <v>90901436</v>
      </c>
      <c r="G98" s="5">
        <f t="shared" si="1"/>
        <v>0</v>
      </c>
      <c r="H98" s="5">
        <v>-62520156</v>
      </c>
      <c r="I98" s="5">
        <v>85566022</v>
      </c>
      <c r="J98" s="5">
        <v>24204910</v>
      </c>
      <c r="K98" s="5">
        <v>181407764</v>
      </c>
      <c r="L98" s="6">
        <v>0.60510603063273516</v>
      </c>
      <c r="M98" s="5">
        <v>293371278</v>
      </c>
      <c r="N98" s="7">
        <v>0.37417068483438926</v>
      </c>
      <c r="O98" s="5">
        <v>13.356958804861019</v>
      </c>
    </row>
    <row r="99" spans="1:15" ht="19.5" customHeight="1" x14ac:dyDescent="0.2">
      <c r="A99" s="3">
        <v>96</v>
      </c>
      <c r="B99" s="3" t="s">
        <v>200</v>
      </c>
      <c r="C99" s="3" t="s">
        <v>840</v>
      </c>
      <c r="D99" s="3" t="s">
        <v>201</v>
      </c>
      <c r="E99" s="5">
        <v>53470789</v>
      </c>
      <c r="F99" s="5">
        <v>114502307</v>
      </c>
      <c r="G99" s="5">
        <f t="shared" si="1"/>
        <v>0</v>
      </c>
      <c r="H99" s="5">
        <v>-61031518</v>
      </c>
      <c r="I99" s="5">
        <v>171976570</v>
      </c>
      <c r="J99" s="5">
        <v>137634064</v>
      </c>
      <c r="K99" s="5">
        <v>1090797628</v>
      </c>
      <c r="L99" s="6">
        <v>0.28383874886827309</v>
      </c>
      <c r="M99" s="5">
        <v>1400408262</v>
      </c>
      <c r="N99" s="7">
        <v>0.22108598071095928</v>
      </c>
      <c r="O99" s="5">
        <v>19.460027483253473</v>
      </c>
    </row>
    <row r="100" spans="1:15" ht="19.5" customHeight="1" x14ac:dyDescent="0.2">
      <c r="A100" s="3">
        <v>97</v>
      </c>
      <c r="B100" s="3" t="s">
        <v>202</v>
      </c>
      <c r="C100" s="3" t="s">
        <v>841</v>
      </c>
      <c r="D100" s="3" t="s">
        <v>203</v>
      </c>
      <c r="E100" s="5">
        <v>0</v>
      </c>
      <c r="F100" s="5">
        <v>75918071</v>
      </c>
      <c r="G100" s="5">
        <f t="shared" si="1"/>
        <v>0</v>
      </c>
      <c r="H100" s="5">
        <v>-75918071</v>
      </c>
      <c r="I100" s="5">
        <v>443160719</v>
      </c>
      <c r="J100" s="5">
        <v>1050765851</v>
      </c>
      <c r="K100" s="5">
        <v>245113722</v>
      </c>
      <c r="L100" s="6">
        <v>6.0948304232432973</v>
      </c>
      <c r="M100" s="5">
        <v>1739040292</v>
      </c>
      <c r="N100" s="7">
        <v>0.85905230423493839</v>
      </c>
      <c r="O100" s="5">
        <v>1.4421825515945659</v>
      </c>
    </row>
    <row r="101" spans="1:15" ht="19.5" customHeight="1" x14ac:dyDescent="0.2">
      <c r="A101" s="3">
        <v>98</v>
      </c>
      <c r="B101" s="3" t="s">
        <v>204</v>
      </c>
      <c r="C101" s="3" t="s">
        <v>840</v>
      </c>
      <c r="D101" s="3" t="s">
        <v>205</v>
      </c>
      <c r="E101" s="5">
        <v>854663000</v>
      </c>
      <c r="F101" s="5">
        <v>918500000</v>
      </c>
      <c r="G101" s="5">
        <f t="shared" si="1"/>
        <v>6376000</v>
      </c>
      <c r="H101" s="5">
        <v>-57461000</v>
      </c>
      <c r="I101" s="5">
        <v>898634000</v>
      </c>
      <c r="J101" s="5">
        <v>206311000</v>
      </c>
      <c r="K101" s="5">
        <v>1225825000</v>
      </c>
      <c r="L101" s="6">
        <v>0.90138886056329415</v>
      </c>
      <c r="M101" s="5">
        <v>2330799000</v>
      </c>
      <c r="N101" s="7">
        <v>0.4740627570202321</v>
      </c>
      <c r="O101" s="5">
        <v>16.625083788707492</v>
      </c>
    </row>
    <row r="102" spans="1:15" ht="19.5" customHeight="1" x14ac:dyDescent="0.2">
      <c r="A102" s="3">
        <v>99</v>
      </c>
      <c r="B102" s="3" t="s">
        <v>206</v>
      </c>
      <c r="C102" s="3" t="s">
        <v>841</v>
      </c>
      <c r="D102" s="3" t="s">
        <v>207</v>
      </c>
      <c r="E102" s="5">
        <v>24151460</v>
      </c>
      <c r="F102" s="5">
        <v>79578091</v>
      </c>
      <c r="G102" s="5">
        <f t="shared" si="1"/>
        <v>0</v>
      </c>
      <c r="H102" s="5">
        <v>-55426631</v>
      </c>
      <c r="I102" s="5">
        <v>80939530</v>
      </c>
      <c r="J102" s="5">
        <v>14366111</v>
      </c>
      <c r="K102" s="5">
        <v>3723608</v>
      </c>
      <c r="L102" s="6">
        <v>25.594971597439901</v>
      </c>
      <c r="M102" s="5">
        <v>99029249</v>
      </c>
      <c r="N102" s="7">
        <v>0.9623989070138258</v>
      </c>
      <c r="O102" s="5">
        <v>0</v>
      </c>
    </row>
    <row r="103" spans="1:15" ht="19.5" customHeight="1" x14ac:dyDescent="0.2">
      <c r="A103" s="3">
        <v>100</v>
      </c>
      <c r="B103" s="3" t="s">
        <v>208</v>
      </c>
      <c r="C103" s="3" t="s">
        <v>840</v>
      </c>
      <c r="D103" s="3" t="s">
        <v>209</v>
      </c>
      <c r="E103" s="5">
        <v>11379742</v>
      </c>
      <c r="F103" s="5">
        <v>65238693</v>
      </c>
      <c r="G103" s="5">
        <f t="shared" si="1"/>
        <v>0</v>
      </c>
      <c r="H103" s="5">
        <v>-53858951</v>
      </c>
      <c r="I103" s="5">
        <v>103879277</v>
      </c>
      <c r="J103" s="5">
        <v>95351103</v>
      </c>
      <c r="K103" s="5">
        <v>112659849</v>
      </c>
      <c r="L103" s="6">
        <v>1.7684239928281813</v>
      </c>
      <c r="M103" s="5">
        <v>311472034</v>
      </c>
      <c r="N103" s="7">
        <v>0.63964131046192096</v>
      </c>
      <c r="O103" s="5">
        <v>55.379899609068232</v>
      </c>
    </row>
    <row r="104" spans="1:15" ht="19.5" customHeight="1" x14ac:dyDescent="0.2">
      <c r="A104" s="3">
        <v>101</v>
      </c>
      <c r="B104" s="3" t="s">
        <v>210</v>
      </c>
      <c r="C104" s="3" t="s">
        <v>841</v>
      </c>
      <c r="D104" s="3" t="s">
        <v>211</v>
      </c>
      <c r="E104" s="5">
        <v>21482416</v>
      </c>
      <c r="F104" s="5">
        <v>74785647</v>
      </c>
      <c r="G104" s="5">
        <f t="shared" si="1"/>
        <v>0</v>
      </c>
      <c r="H104" s="5">
        <v>-53303231</v>
      </c>
      <c r="I104" s="5">
        <v>49300987</v>
      </c>
      <c r="J104" s="5">
        <v>75238793</v>
      </c>
      <c r="K104" s="5">
        <v>178154673</v>
      </c>
      <c r="L104" s="6">
        <v>0.69905424260187665</v>
      </c>
      <c r="M104" s="5">
        <v>302694453</v>
      </c>
      <c r="N104" s="7">
        <v>0.41143727202691754</v>
      </c>
      <c r="O104" s="5">
        <v>-1.6155632190141473</v>
      </c>
    </row>
    <row r="105" spans="1:15" ht="19.5" customHeight="1" x14ac:dyDescent="0.2">
      <c r="A105" s="3">
        <v>102</v>
      </c>
      <c r="B105" s="3" t="s">
        <v>212</v>
      </c>
      <c r="C105" s="3" t="s">
        <v>841</v>
      </c>
      <c r="D105" s="3" t="s">
        <v>213</v>
      </c>
      <c r="E105" s="5">
        <v>15227825</v>
      </c>
      <c r="F105" s="5">
        <v>66891161</v>
      </c>
      <c r="G105" s="5">
        <f t="shared" si="1"/>
        <v>0</v>
      </c>
      <c r="H105" s="5">
        <v>-51663336</v>
      </c>
      <c r="I105" s="5">
        <v>99596379</v>
      </c>
      <c r="J105" s="5">
        <v>3540948</v>
      </c>
      <c r="K105" s="5">
        <v>137472161</v>
      </c>
      <c r="L105" s="6">
        <v>0.75024154890530892</v>
      </c>
      <c r="M105" s="5">
        <v>240609488</v>
      </c>
      <c r="N105" s="7">
        <v>0.42865029079817502</v>
      </c>
      <c r="O105" s="5">
        <v>30.0785042882707</v>
      </c>
    </row>
    <row r="106" spans="1:15" ht="19.5" customHeight="1" x14ac:dyDescent="0.2">
      <c r="A106" s="3">
        <v>103</v>
      </c>
      <c r="B106" s="3" t="s">
        <v>214</v>
      </c>
      <c r="C106" s="3" t="s">
        <v>840</v>
      </c>
      <c r="D106" s="3" t="s">
        <v>215</v>
      </c>
      <c r="E106" s="5">
        <v>121215729</v>
      </c>
      <c r="F106" s="5">
        <v>59209664</v>
      </c>
      <c r="G106" s="5">
        <f t="shared" si="1"/>
        <v>0</v>
      </c>
      <c r="H106" s="5">
        <v>62006065</v>
      </c>
      <c r="I106" s="5">
        <v>84198122</v>
      </c>
      <c r="J106" s="5">
        <v>58454746</v>
      </c>
      <c r="K106" s="5">
        <v>184730634</v>
      </c>
      <c r="L106" s="6">
        <v>0.77222096255026118</v>
      </c>
      <c r="M106" s="5">
        <v>352950754</v>
      </c>
      <c r="N106" s="7">
        <v>0.40417215824958969</v>
      </c>
      <c r="O106" s="5">
        <v>-1.8789857205931182</v>
      </c>
    </row>
    <row r="107" spans="1:15" ht="19.5" customHeight="1" x14ac:dyDescent="0.2">
      <c r="A107" s="3">
        <v>104</v>
      </c>
      <c r="B107" s="3" t="s">
        <v>216</v>
      </c>
      <c r="C107" s="3" t="s">
        <v>844</v>
      </c>
      <c r="D107" s="3" t="s">
        <v>217</v>
      </c>
      <c r="E107" s="5">
        <v>14575554</v>
      </c>
      <c r="F107" s="5">
        <v>63919869</v>
      </c>
      <c r="G107" s="5">
        <f t="shared" si="1"/>
        <v>0</v>
      </c>
      <c r="H107" s="5">
        <v>-49344315</v>
      </c>
      <c r="I107" s="5">
        <v>150300566</v>
      </c>
      <c r="J107" s="5">
        <v>65417411</v>
      </c>
      <c r="K107" s="5">
        <v>321874747</v>
      </c>
      <c r="L107" s="6">
        <v>0.67019229998804475</v>
      </c>
      <c r="M107" s="5">
        <v>736935311</v>
      </c>
      <c r="N107" s="7">
        <v>0.29272308407542164</v>
      </c>
      <c r="O107" s="5">
        <v>-9.4667611035954256</v>
      </c>
    </row>
    <row r="108" spans="1:15" ht="19.5" customHeight="1" x14ac:dyDescent="0.2">
      <c r="A108" s="3">
        <v>105</v>
      </c>
      <c r="B108" s="3" t="s">
        <v>218</v>
      </c>
      <c r="C108" s="3" t="s">
        <v>840</v>
      </c>
      <c r="D108" s="3" t="s">
        <v>219</v>
      </c>
      <c r="E108" s="5">
        <v>18487421</v>
      </c>
      <c r="F108" s="5">
        <v>67518072</v>
      </c>
      <c r="G108" s="5">
        <f t="shared" si="1"/>
        <v>0</v>
      </c>
      <c r="H108" s="5">
        <v>-49030651</v>
      </c>
      <c r="I108" s="5">
        <v>40193423</v>
      </c>
      <c r="J108" s="5">
        <v>44283484</v>
      </c>
      <c r="K108" s="5">
        <v>90700730</v>
      </c>
      <c r="L108" s="6">
        <v>0.93138067356238474</v>
      </c>
      <c r="M108" s="5">
        <v>218524173</v>
      </c>
      <c r="N108" s="7">
        <v>0.38657923212916129</v>
      </c>
      <c r="O108" s="5">
        <v>14.161102560075864</v>
      </c>
    </row>
    <row r="109" spans="1:15" ht="19.5" customHeight="1" x14ac:dyDescent="0.2">
      <c r="A109" s="3">
        <v>106</v>
      </c>
      <c r="B109" s="3" t="s">
        <v>220</v>
      </c>
      <c r="C109" s="3" t="s">
        <v>840</v>
      </c>
      <c r="D109" s="3" t="s">
        <v>221</v>
      </c>
      <c r="E109" s="5">
        <v>85629843</v>
      </c>
      <c r="F109" s="5">
        <v>102974999</v>
      </c>
      <c r="G109" s="5">
        <f t="shared" si="1"/>
        <v>-40120255</v>
      </c>
      <c r="H109" s="5">
        <v>-57465411</v>
      </c>
      <c r="I109" s="5">
        <v>111202732</v>
      </c>
      <c r="J109" s="5">
        <v>72373281</v>
      </c>
      <c r="K109" s="5">
        <v>118564275</v>
      </c>
      <c r="L109" s="6">
        <v>1.5483248474298013</v>
      </c>
      <c r="M109" s="5">
        <v>302140288</v>
      </c>
      <c r="N109" s="7">
        <v>0.60758535121274526</v>
      </c>
      <c r="O109" s="5">
        <v>6.6218671609828252</v>
      </c>
    </row>
    <row r="110" spans="1:15" ht="19.5" customHeight="1" x14ac:dyDescent="0.2">
      <c r="A110" s="3">
        <v>107</v>
      </c>
      <c r="B110" s="3" t="s">
        <v>222</v>
      </c>
      <c r="C110" s="3" t="s">
        <v>843</v>
      </c>
      <c r="D110" s="3" t="s">
        <v>223</v>
      </c>
      <c r="E110" s="5">
        <v>146138428</v>
      </c>
      <c r="F110" s="5">
        <v>194224887</v>
      </c>
      <c r="G110" s="5">
        <f t="shared" si="1"/>
        <v>0</v>
      </c>
      <c r="H110" s="5">
        <v>-48086459</v>
      </c>
      <c r="I110" s="5">
        <v>275386972</v>
      </c>
      <c r="J110" s="5">
        <v>106925546</v>
      </c>
      <c r="K110" s="5">
        <v>196080175</v>
      </c>
      <c r="L110" s="6">
        <v>1.9497765034124435</v>
      </c>
      <c r="M110" s="5">
        <v>578392693</v>
      </c>
      <c r="N110" s="7">
        <v>0.66099126532360952</v>
      </c>
      <c r="O110" s="5">
        <v>7.6044768681124344</v>
      </c>
    </row>
    <row r="111" spans="1:15" ht="19.5" customHeight="1" x14ac:dyDescent="0.2">
      <c r="A111" s="3">
        <v>108</v>
      </c>
      <c r="B111" s="3" t="s">
        <v>224</v>
      </c>
      <c r="C111" s="3" t="s">
        <v>844</v>
      </c>
      <c r="D111" s="3" t="s">
        <v>225</v>
      </c>
      <c r="E111" s="5">
        <v>11973947</v>
      </c>
      <c r="F111" s="5">
        <v>59209823</v>
      </c>
      <c r="G111" s="5">
        <f t="shared" si="1"/>
        <v>0</v>
      </c>
      <c r="H111" s="5">
        <v>-47235876</v>
      </c>
      <c r="I111" s="5">
        <v>86863769</v>
      </c>
      <c r="J111" s="5">
        <v>56711773</v>
      </c>
      <c r="K111" s="5">
        <v>229598510</v>
      </c>
      <c r="L111" s="6">
        <v>0.62533307380783965</v>
      </c>
      <c r="M111" s="5">
        <v>450261632</v>
      </c>
      <c r="N111" s="7">
        <v>0.31887136677015376</v>
      </c>
      <c r="O111" s="5">
        <v>-9.4892788465669451</v>
      </c>
    </row>
    <row r="112" spans="1:15" ht="19.5" customHeight="1" x14ac:dyDescent="0.2">
      <c r="A112" s="3">
        <v>109</v>
      </c>
      <c r="B112" s="3" t="s">
        <v>226</v>
      </c>
      <c r="C112" s="3" t="s">
        <v>841</v>
      </c>
      <c r="D112" s="3" t="s">
        <v>227</v>
      </c>
      <c r="E112" s="5">
        <v>17075446</v>
      </c>
      <c r="F112" s="5">
        <v>63731640</v>
      </c>
      <c r="G112" s="5">
        <f t="shared" si="1"/>
        <v>0</v>
      </c>
      <c r="H112" s="5">
        <v>-46656194</v>
      </c>
      <c r="I112" s="5">
        <v>248318490</v>
      </c>
      <c r="J112" s="5">
        <v>82013340</v>
      </c>
      <c r="K112" s="5">
        <v>586020310</v>
      </c>
      <c r="L112" s="6">
        <v>0.5636866578907479</v>
      </c>
      <c r="M112" s="5">
        <v>916352140</v>
      </c>
      <c r="N112" s="7">
        <v>0.36048568621228955</v>
      </c>
      <c r="O112" s="5">
        <v>14.688287317616107</v>
      </c>
    </row>
    <row r="113" spans="1:15" ht="19.5" customHeight="1" x14ac:dyDescent="0.2">
      <c r="A113" s="3">
        <v>110</v>
      </c>
      <c r="B113" s="3" t="s">
        <v>228</v>
      </c>
      <c r="C113" s="3" t="s">
        <v>840</v>
      </c>
      <c r="D113" s="3" t="s">
        <v>229</v>
      </c>
      <c r="E113" s="5">
        <v>4775159</v>
      </c>
      <c r="F113" s="5">
        <v>50569761</v>
      </c>
      <c r="G113" s="5">
        <f t="shared" si="1"/>
        <v>0</v>
      </c>
      <c r="H113" s="5">
        <v>-45794602</v>
      </c>
      <c r="I113" s="5">
        <v>36924688</v>
      </c>
      <c r="J113" s="5">
        <v>22444285</v>
      </c>
      <c r="K113" s="5">
        <v>51104774</v>
      </c>
      <c r="L113" s="6">
        <v>1.1617109000423327</v>
      </c>
      <c r="M113" s="5">
        <v>110583237</v>
      </c>
      <c r="N113" s="7">
        <v>0.53687136143428316</v>
      </c>
      <c r="O113" s="5">
        <v>-3.2460284208222618</v>
      </c>
    </row>
    <row r="114" spans="1:15" ht="19.5" customHeight="1" x14ac:dyDescent="0.2">
      <c r="A114" s="3">
        <v>111</v>
      </c>
      <c r="B114" s="3" t="s">
        <v>230</v>
      </c>
      <c r="C114" s="3" t="s">
        <v>840</v>
      </c>
      <c r="D114" s="3" t="s">
        <v>231</v>
      </c>
      <c r="E114" s="5">
        <v>4775159</v>
      </c>
      <c r="F114" s="5">
        <v>50569761</v>
      </c>
      <c r="G114" s="5">
        <f t="shared" si="1"/>
        <v>0</v>
      </c>
      <c r="H114" s="5">
        <v>-45794602</v>
      </c>
      <c r="I114" s="5">
        <v>38579773</v>
      </c>
      <c r="J114" s="5">
        <v>22452385</v>
      </c>
      <c r="K114" s="5">
        <v>14643993</v>
      </c>
      <c r="L114" s="6">
        <v>4.1677265210383538</v>
      </c>
      <c r="M114" s="5">
        <v>122015020</v>
      </c>
      <c r="N114" s="7">
        <v>0.50020200791673031</v>
      </c>
      <c r="O114" s="5">
        <v>-104.76506610358234</v>
      </c>
    </row>
    <row r="115" spans="1:15" ht="19.5" customHeight="1" x14ac:dyDescent="0.2">
      <c r="A115" s="3">
        <v>112</v>
      </c>
      <c r="B115" s="3" t="s">
        <v>232</v>
      </c>
      <c r="C115" s="3" t="s">
        <v>840</v>
      </c>
      <c r="D115" s="3" t="s">
        <v>233</v>
      </c>
      <c r="E115" s="5">
        <v>20832532</v>
      </c>
      <c r="F115" s="5">
        <v>63816607</v>
      </c>
      <c r="G115" s="5">
        <f t="shared" si="1"/>
        <v>0</v>
      </c>
      <c r="H115" s="5">
        <v>-42984075</v>
      </c>
      <c r="I115" s="5">
        <v>57644127</v>
      </c>
      <c r="J115" s="5">
        <v>31370546</v>
      </c>
      <c r="K115" s="5">
        <v>20067700</v>
      </c>
      <c r="L115" s="6">
        <v>4.4357187420581337</v>
      </c>
      <c r="M115" s="5">
        <v>109096816</v>
      </c>
      <c r="N115" s="7">
        <v>0.81592365628709096</v>
      </c>
      <c r="O115" s="5">
        <v>-9.3466619900545513</v>
      </c>
    </row>
    <row r="116" spans="1:15" ht="19.5" customHeight="1" x14ac:dyDescent="0.2">
      <c r="A116" s="3">
        <v>113</v>
      </c>
      <c r="B116" s="3" t="s">
        <v>234</v>
      </c>
      <c r="C116" s="3" t="s">
        <v>840</v>
      </c>
      <c r="D116" s="3" t="s">
        <v>235</v>
      </c>
      <c r="E116" s="5">
        <v>2771861</v>
      </c>
      <c r="F116" s="5">
        <v>51733360</v>
      </c>
      <c r="G116" s="5">
        <f t="shared" si="1"/>
        <v>0</v>
      </c>
      <c r="H116" s="5">
        <v>-48961499</v>
      </c>
      <c r="I116" s="5">
        <v>128195357</v>
      </c>
      <c r="J116" s="5">
        <v>36113249</v>
      </c>
      <c r="K116" s="5">
        <v>57167177</v>
      </c>
      <c r="L116" s="6">
        <v>2.8741773623000486</v>
      </c>
      <c r="M116" s="5">
        <v>221477523</v>
      </c>
      <c r="N116" s="7">
        <v>0.74187485833494715</v>
      </c>
      <c r="O116" s="5">
        <v>12.770583922569786</v>
      </c>
    </row>
    <row r="117" spans="1:15" ht="19.5" customHeight="1" x14ac:dyDescent="0.2">
      <c r="A117" s="3">
        <v>114</v>
      </c>
      <c r="B117" s="3" t="s">
        <v>236</v>
      </c>
      <c r="C117" s="3" t="s">
        <v>840</v>
      </c>
      <c r="D117" s="3" t="s">
        <v>237</v>
      </c>
      <c r="E117" s="5">
        <v>10296858</v>
      </c>
      <c r="F117" s="5">
        <v>110547123</v>
      </c>
      <c r="G117" s="5">
        <f t="shared" si="1"/>
        <v>14115360</v>
      </c>
      <c r="H117" s="5">
        <v>-86134905</v>
      </c>
      <c r="I117" s="5">
        <v>415121385</v>
      </c>
      <c r="J117" s="5">
        <v>105013892</v>
      </c>
      <c r="K117" s="5">
        <v>148762019</v>
      </c>
      <c r="L117" s="6">
        <v>3.4964252333789583</v>
      </c>
      <c r="M117" s="5">
        <v>668922538</v>
      </c>
      <c r="N117" s="7">
        <v>0.77757176272628448</v>
      </c>
      <c r="O117" s="5">
        <v>1.0263318549298703</v>
      </c>
    </row>
    <row r="118" spans="1:15" ht="19.5" customHeight="1" x14ac:dyDescent="0.2">
      <c r="A118" s="3">
        <v>115</v>
      </c>
      <c r="B118" s="3" t="s">
        <v>238</v>
      </c>
      <c r="C118" s="3" t="s">
        <v>840</v>
      </c>
      <c r="D118" s="3" t="s">
        <v>239</v>
      </c>
      <c r="E118" s="5">
        <v>62435645</v>
      </c>
      <c r="F118" s="5">
        <v>60026265</v>
      </c>
      <c r="G118" s="5">
        <f t="shared" si="1"/>
        <v>-41073420</v>
      </c>
      <c r="H118" s="5">
        <v>-38664040</v>
      </c>
      <c r="I118" s="5">
        <v>199319150</v>
      </c>
      <c r="J118" s="5">
        <v>13288641</v>
      </c>
      <c r="K118" s="5">
        <v>70820885</v>
      </c>
      <c r="L118" s="6">
        <v>3.0020493389767724</v>
      </c>
      <c r="M118" s="5">
        <v>283428676</v>
      </c>
      <c r="N118" s="7">
        <v>0.75012801809792884</v>
      </c>
      <c r="O118" s="5">
        <v>-17.810163217358642</v>
      </c>
    </row>
    <row r="119" spans="1:15" ht="19.5" customHeight="1" x14ac:dyDescent="0.2">
      <c r="A119" s="3">
        <v>116</v>
      </c>
      <c r="B119" s="3" t="s">
        <v>240</v>
      </c>
      <c r="C119" s="3" t="s">
        <v>841</v>
      </c>
      <c r="D119" s="3" t="s">
        <v>241</v>
      </c>
      <c r="E119" s="5">
        <v>5126478</v>
      </c>
      <c r="F119" s="5">
        <v>43624010</v>
      </c>
      <c r="G119" s="5">
        <f t="shared" si="1"/>
        <v>0</v>
      </c>
      <c r="H119" s="5">
        <v>-38497532</v>
      </c>
      <c r="I119" s="5">
        <v>91862311</v>
      </c>
      <c r="J119" s="5">
        <v>76123094</v>
      </c>
      <c r="K119" s="5">
        <v>8820360</v>
      </c>
      <c r="L119" s="6">
        <v>19.045186931145668</v>
      </c>
      <c r="M119" s="5">
        <v>176805765</v>
      </c>
      <c r="N119" s="7">
        <v>0.95011271267087927</v>
      </c>
      <c r="O119" s="5">
        <v>-60.272701032239013</v>
      </c>
    </row>
    <row r="120" spans="1:15" ht="19.5" customHeight="1" x14ac:dyDescent="0.2">
      <c r="A120" s="3">
        <v>117</v>
      </c>
      <c r="B120" s="3" t="s">
        <v>242</v>
      </c>
      <c r="C120" s="3" t="s">
        <v>840</v>
      </c>
      <c r="D120" s="3" t="s">
        <v>243</v>
      </c>
      <c r="E120" s="5">
        <v>229183767</v>
      </c>
      <c r="F120" s="5">
        <v>359078042</v>
      </c>
      <c r="G120" s="5">
        <f t="shared" si="1"/>
        <v>92465404</v>
      </c>
      <c r="H120" s="5">
        <v>-37428871</v>
      </c>
      <c r="I120" s="5">
        <v>1126688078</v>
      </c>
      <c r="J120" s="5">
        <v>629089482</v>
      </c>
      <c r="K120" s="5">
        <v>1353855127</v>
      </c>
      <c r="L120" s="6">
        <v>1.296872556734056</v>
      </c>
      <c r="M120" s="5">
        <v>3110768276</v>
      </c>
      <c r="N120" s="7">
        <v>0.56441927016745752</v>
      </c>
      <c r="O120" s="5">
        <v>5.3545382199796192</v>
      </c>
    </row>
    <row r="121" spans="1:15" ht="19.5" customHeight="1" x14ac:dyDescent="0.2">
      <c r="A121" s="3">
        <v>118</v>
      </c>
      <c r="B121" s="3" t="s">
        <v>244</v>
      </c>
      <c r="C121" s="3" t="s">
        <v>844</v>
      </c>
      <c r="D121" s="3" t="s">
        <v>245</v>
      </c>
      <c r="E121" s="5">
        <v>12328300</v>
      </c>
      <c r="F121" s="5">
        <v>49377843</v>
      </c>
      <c r="G121" s="5">
        <f t="shared" si="1"/>
        <v>0</v>
      </c>
      <c r="H121" s="5">
        <v>-37049543</v>
      </c>
      <c r="I121" s="5">
        <v>119158581</v>
      </c>
      <c r="J121" s="5">
        <v>22780454</v>
      </c>
      <c r="K121" s="5">
        <v>80989014</v>
      </c>
      <c r="L121" s="6">
        <v>1.7525714660509386</v>
      </c>
      <c r="M121" s="5">
        <v>222928049</v>
      </c>
      <c r="N121" s="7">
        <v>0.63670334727596345</v>
      </c>
      <c r="O121" s="5">
        <v>-6.333271866942721</v>
      </c>
    </row>
    <row r="122" spans="1:15" ht="19.5" customHeight="1" x14ac:dyDescent="0.2">
      <c r="A122" s="3">
        <v>119</v>
      </c>
      <c r="B122" s="3" t="s">
        <v>246</v>
      </c>
      <c r="C122" s="3" t="s">
        <v>841</v>
      </c>
      <c r="D122" s="3" t="s">
        <v>247</v>
      </c>
      <c r="E122" s="5">
        <v>10297622</v>
      </c>
      <c r="F122" s="5">
        <v>46081556</v>
      </c>
      <c r="G122" s="5">
        <f t="shared" si="1"/>
        <v>0</v>
      </c>
      <c r="H122" s="5">
        <v>-35783934</v>
      </c>
      <c r="I122" s="5">
        <v>55823877</v>
      </c>
      <c r="J122" s="5">
        <v>5417600</v>
      </c>
      <c r="K122" s="5">
        <v>34121660</v>
      </c>
      <c r="L122" s="6">
        <v>1.7947977032770386</v>
      </c>
      <c r="M122" s="5">
        <v>95363137</v>
      </c>
      <c r="N122" s="7">
        <v>0.6421923494400148</v>
      </c>
      <c r="O122" s="5">
        <v>22.03104765688251</v>
      </c>
    </row>
    <row r="123" spans="1:15" ht="19.5" customHeight="1" x14ac:dyDescent="0.2">
      <c r="A123" s="3">
        <v>120</v>
      </c>
      <c r="B123" s="3" t="s">
        <v>248</v>
      </c>
      <c r="C123" s="3" t="s">
        <v>840</v>
      </c>
      <c r="D123" s="3" t="s">
        <v>249</v>
      </c>
      <c r="E123" s="5">
        <v>4734759</v>
      </c>
      <c r="F123" s="5">
        <v>5795308</v>
      </c>
      <c r="G123" s="5">
        <f t="shared" si="1"/>
        <v>0</v>
      </c>
      <c r="H123" s="5">
        <v>-1060549</v>
      </c>
      <c r="I123" s="5">
        <v>2592120</v>
      </c>
      <c r="J123" s="5">
        <v>6704157</v>
      </c>
      <c r="K123" s="5">
        <v>13770870</v>
      </c>
      <c r="L123" s="6">
        <v>0.67506824187578562</v>
      </c>
      <c r="M123" s="5">
        <v>23067147</v>
      </c>
      <c r="N123" s="7">
        <v>0.4030093968707964</v>
      </c>
      <c r="O123" s="5">
        <v>42.691748657210567</v>
      </c>
    </row>
    <row r="124" spans="1:15" ht="19.5" customHeight="1" x14ac:dyDescent="0.2">
      <c r="A124" s="3">
        <v>121</v>
      </c>
      <c r="B124" s="3" t="s">
        <v>250</v>
      </c>
      <c r="C124" s="3" t="s">
        <v>840</v>
      </c>
      <c r="D124" s="3" t="s">
        <v>251</v>
      </c>
      <c r="E124" s="5">
        <v>221007576</v>
      </c>
      <c r="F124" s="5">
        <v>247023073</v>
      </c>
      <c r="G124" s="5">
        <f t="shared" si="1"/>
        <v>-145900</v>
      </c>
      <c r="H124" s="5">
        <v>-26161397</v>
      </c>
      <c r="I124" s="5">
        <v>119791367</v>
      </c>
      <c r="J124" s="5">
        <v>162311590</v>
      </c>
      <c r="K124" s="5">
        <v>125309529</v>
      </c>
      <c r="L124" s="6">
        <v>2.2512490410844972</v>
      </c>
      <c r="M124" s="5">
        <v>407412486</v>
      </c>
      <c r="N124" s="7">
        <v>0.69242589928871257</v>
      </c>
      <c r="O124" s="5">
        <v>44.997930239417386</v>
      </c>
    </row>
    <row r="125" spans="1:15" ht="19.5" customHeight="1" x14ac:dyDescent="0.2">
      <c r="A125" s="3">
        <v>122</v>
      </c>
      <c r="B125" s="3" t="s">
        <v>252</v>
      </c>
      <c r="C125" s="3" t="s">
        <v>840</v>
      </c>
      <c r="D125" s="3" t="s">
        <v>253</v>
      </c>
      <c r="E125" s="5">
        <v>111124599</v>
      </c>
      <c r="F125" s="5">
        <v>153764505</v>
      </c>
      <c r="G125" s="5">
        <f t="shared" si="1"/>
        <v>0</v>
      </c>
      <c r="H125" s="5">
        <v>-42639906</v>
      </c>
      <c r="I125" s="5">
        <v>531004747</v>
      </c>
      <c r="J125" s="5">
        <v>127248374</v>
      </c>
      <c r="K125" s="5">
        <v>311405715</v>
      </c>
      <c r="L125" s="6">
        <v>2.1138119478635771</v>
      </c>
      <c r="M125" s="5">
        <v>1039240767</v>
      </c>
      <c r="N125" s="7">
        <v>0.63339809397604208</v>
      </c>
      <c r="O125" s="5">
        <v>8.4551519855229955</v>
      </c>
    </row>
    <row r="126" spans="1:15" ht="19.5" customHeight="1" x14ac:dyDescent="0.2">
      <c r="A126" s="3">
        <v>123</v>
      </c>
      <c r="B126" s="3" t="s">
        <v>254</v>
      </c>
      <c r="C126" s="3" t="s">
        <v>841</v>
      </c>
      <c r="D126" s="3" t="s">
        <v>255</v>
      </c>
      <c r="E126" s="5">
        <v>6348286</v>
      </c>
      <c r="F126" s="5">
        <v>43403487</v>
      </c>
      <c r="G126" s="5">
        <f t="shared" si="1"/>
        <v>0</v>
      </c>
      <c r="H126" s="5">
        <v>-37055201</v>
      </c>
      <c r="I126" s="5">
        <v>82375715</v>
      </c>
      <c r="J126" s="5">
        <v>4827135</v>
      </c>
      <c r="K126" s="5">
        <v>25050648</v>
      </c>
      <c r="L126" s="6">
        <v>3.4810616475869205</v>
      </c>
      <c r="M126" s="5">
        <v>112253498</v>
      </c>
      <c r="N126" s="7">
        <v>0.77683859793839116</v>
      </c>
      <c r="O126" s="5">
        <v>-2.9147616743669515</v>
      </c>
    </row>
    <row r="127" spans="1:15" ht="19.5" customHeight="1" x14ac:dyDescent="0.2">
      <c r="A127" s="3">
        <v>124</v>
      </c>
      <c r="B127" s="3" t="s">
        <v>256</v>
      </c>
      <c r="C127" s="3" t="s">
        <v>840</v>
      </c>
      <c r="D127" s="3" t="s">
        <v>257</v>
      </c>
      <c r="E127" s="5">
        <v>21837790</v>
      </c>
      <c r="F127" s="5">
        <v>44315328</v>
      </c>
      <c r="G127" s="5">
        <f t="shared" si="1"/>
        <v>0</v>
      </c>
      <c r="H127" s="5">
        <v>-22477538</v>
      </c>
      <c r="I127" s="5">
        <v>174064916</v>
      </c>
      <c r="J127" s="5">
        <v>45086426</v>
      </c>
      <c r="K127" s="5">
        <v>101838247</v>
      </c>
      <c r="L127" s="6">
        <v>2.1519551686705682</v>
      </c>
      <c r="M127" s="5">
        <v>320989589</v>
      </c>
      <c r="N127" s="7">
        <v>0.68273660427036464</v>
      </c>
      <c r="O127" s="5">
        <v>17.057766771259544</v>
      </c>
    </row>
    <row r="128" spans="1:15" ht="19.5" customHeight="1" x14ac:dyDescent="0.2">
      <c r="A128" s="3">
        <v>125</v>
      </c>
      <c r="B128" s="3" t="s">
        <v>258</v>
      </c>
      <c r="C128" s="3" t="s">
        <v>840</v>
      </c>
      <c r="D128" s="3" t="s">
        <v>259</v>
      </c>
      <c r="E128" s="5">
        <v>587914</v>
      </c>
      <c r="F128" s="5">
        <v>33209361</v>
      </c>
      <c r="G128" s="5">
        <f t="shared" si="1"/>
        <v>0</v>
      </c>
      <c r="H128" s="5">
        <v>-32621447</v>
      </c>
      <c r="I128" s="5">
        <v>54932496</v>
      </c>
      <c r="J128" s="5">
        <v>14882055</v>
      </c>
      <c r="K128" s="5">
        <v>185417182</v>
      </c>
      <c r="L128" s="6">
        <v>0.37652686901476046</v>
      </c>
      <c r="M128" s="5">
        <v>255231733</v>
      </c>
      <c r="N128" s="7">
        <v>0.27353397706232713</v>
      </c>
      <c r="O128" s="5">
        <v>2.9883347250292558</v>
      </c>
    </row>
    <row r="129" spans="1:15" ht="19.5" customHeight="1" x14ac:dyDescent="0.2">
      <c r="A129" s="3">
        <v>126</v>
      </c>
      <c r="B129" s="3" t="s">
        <v>260</v>
      </c>
      <c r="C129" s="3" t="s">
        <v>844</v>
      </c>
      <c r="D129" s="3" t="s">
        <v>261</v>
      </c>
      <c r="E129" s="5">
        <v>25478867</v>
      </c>
      <c r="F129" s="5">
        <v>54017537</v>
      </c>
      <c r="G129" s="5">
        <f t="shared" si="1"/>
        <v>0</v>
      </c>
      <c r="H129" s="5">
        <v>-28538670</v>
      </c>
      <c r="I129" s="5">
        <v>458721744</v>
      </c>
      <c r="J129" s="5">
        <v>341504169</v>
      </c>
      <c r="K129" s="5">
        <v>236069014</v>
      </c>
      <c r="L129" s="6">
        <v>3.3897964812950843</v>
      </c>
      <c r="M129" s="5">
        <v>1036294927</v>
      </c>
      <c r="N129" s="7">
        <v>0.77219900643207529</v>
      </c>
      <c r="O129" s="5">
        <v>-24.143012586302458</v>
      </c>
    </row>
    <row r="130" spans="1:15" ht="19.5" customHeight="1" x14ac:dyDescent="0.2">
      <c r="A130" s="3">
        <v>127</v>
      </c>
      <c r="B130" s="3" t="s">
        <v>262</v>
      </c>
      <c r="C130" s="3" t="s">
        <v>840</v>
      </c>
      <c r="D130" s="3" t="s">
        <v>263</v>
      </c>
      <c r="E130" s="5">
        <v>14045442</v>
      </c>
      <c r="F130" s="5">
        <v>183302361</v>
      </c>
      <c r="G130" s="5">
        <f t="shared" si="1"/>
        <v>0</v>
      </c>
      <c r="H130" s="5">
        <v>-169256919</v>
      </c>
      <c r="I130" s="5">
        <v>47034901</v>
      </c>
      <c r="J130" s="5">
        <v>169434966</v>
      </c>
      <c r="K130" s="5">
        <v>288581641</v>
      </c>
      <c r="L130" s="6">
        <v>0.75011655713746528</v>
      </c>
      <c r="M130" s="5">
        <v>528354488</v>
      </c>
      <c r="N130" s="7">
        <v>0.40970574096836287</v>
      </c>
      <c r="O130" s="5">
        <v>24.929255960087122</v>
      </c>
    </row>
    <row r="131" spans="1:15" ht="19.5" customHeight="1" x14ac:dyDescent="0.2">
      <c r="A131" s="3">
        <v>128</v>
      </c>
      <c r="B131" s="3" t="s">
        <v>264</v>
      </c>
      <c r="C131" s="3" t="s">
        <v>840</v>
      </c>
      <c r="D131" s="3" t="s">
        <v>265</v>
      </c>
      <c r="E131" s="5">
        <v>31885676</v>
      </c>
      <c r="F131" s="5">
        <v>58371342</v>
      </c>
      <c r="G131" s="5">
        <f t="shared" si="1"/>
        <v>0</v>
      </c>
      <c r="H131" s="5">
        <v>-26485666</v>
      </c>
      <c r="I131" s="5">
        <v>122660234</v>
      </c>
      <c r="J131" s="5">
        <v>50652751</v>
      </c>
      <c r="K131" s="5">
        <v>386871919</v>
      </c>
      <c r="L131" s="6">
        <v>0.4479854352003253</v>
      </c>
      <c r="M131" s="5">
        <v>643142896</v>
      </c>
      <c r="N131" s="7">
        <v>0.26947819229274361</v>
      </c>
      <c r="O131" s="5">
        <v>24.016347815061032</v>
      </c>
    </row>
    <row r="132" spans="1:15" ht="19.5" customHeight="1" x14ac:dyDescent="0.2">
      <c r="A132" s="3">
        <v>129</v>
      </c>
      <c r="B132" s="3" t="s">
        <v>266</v>
      </c>
      <c r="C132" s="3" t="s">
        <v>841</v>
      </c>
      <c r="D132" s="3" t="s">
        <v>267</v>
      </c>
      <c r="E132" s="5">
        <v>788804</v>
      </c>
      <c r="F132" s="5">
        <v>26210730</v>
      </c>
      <c r="G132" s="5">
        <f t="shared" si="1"/>
        <v>0</v>
      </c>
      <c r="H132" s="5">
        <v>-25421926</v>
      </c>
      <c r="I132" s="5">
        <v>107674645</v>
      </c>
      <c r="J132" s="5">
        <v>7120790</v>
      </c>
      <c r="K132" s="5">
        <v>129205479</v>
      </c>
      <c r="L132" s="6">
        <v>0.88847188128918275</v>
      </c>
      <c r="M132" s="5">
        <v>244000914</v>
      </c>
      <c r="N132" s="7">
        <v>0.47047133192296159</v>
      </c>
      <c r="O132" s="5">
        <v>27.865575418128383</v>
      </c>
    </row>
    <row r="133" spans="1:15" ht="19.5" customHeight="1" x14ac:dyDescent="0.2">
      <c r="A133" s="3">
        <v>130</v>
      </c>
      <c r="B133" s="3" t="s">
        <v>268</v>
      </c>
      <c r="C133" s="3" t="s">
        <v>841</v>
      </c>
      <c r="D133" s="3" t="s">
        <v>269</v>
      </c>
      <c r="E133" s="5">
        <v>4524127</v>
      </c>
      <c r="F133" s="5">
        <v>29191194</v>
      </c>
      <c r="G133" s="5">
        <f t="shared" ref="G133:G196" si="2">F133-E133+H133</f>
        <v>0</v>
      </c>
      <c r="H133" s="5">
        <v>-24667067</v>
      </c>
      <c r="I133" s="5">
        <v>32973024</v>
      </c>
      <c r="J133" s="5">
        <v>3921044</v>
      </c>
      <c r="K133" s="5">
        <v>108909767</v>
      </c>
      <c r="L133" s="6">
        <v>0.33875812074779299</v>
      </c>
      <c r="M133" s="5">
        <v>145803835</v>
      </c>
      <c r="N133" s="7">
        <v>0.25303907815593463</v>
      </c>
      <c r="O133" s="5">
        <v>1.7058757782239096</v>
      </c>
    </row>
    <row r="134" spans="1:15" ht="19.5" customHeight="1" x14ac:dyDescent="0.2">
      <c r="A134" s="3">
        <v>131</v>
      </c>
      <c r="B134" s="3" t="s">
        <v>270</v>
      </c>
      <c r="C134" s="3" t="s">
        <v>840</v>
      </c>
      <c r="D134" s="3" t="s">
        <v>271</v>
      </c>
      <c r="E134" s="5">
        <v>25788000</v>
      </c>
      <c r="F134" s="5">
        <v>49853000</v>
      </c>
      <c r="G134" s="5">
        <f t="shared" si="2"/>
        <v>0</v>
      </c>
      <c r="H134" s="5">
        <v>-24065000</v>
      </c>
      <c r="I134" s="5">
        <v>176476000</v>
      </c>
      <c r="J134" s="5">
        <v>88723000</v>
      </c>
      <c r="K134" s="5">
        <v>1025736000</v>
      </c>
      <c r="L134" s="6">
        <v>0.25854508372524704</v>
      </c>
      <c r="M134" s="5">
        <v>1487331000</v>
      </c>
      <c r="N134" s="7">
        <v>0.17830529989625712</v>
      </c>
      <c r="O134" s="5">
        <v>7.5960247221188535</v>
      </c>
    </row>
    <row r="135" spans="1:15" ht="19.5" customHeight="1" x14ac:dyDescent="0.2">
      <c r="A135" s="3">
        <v>132</v>
      </c>
      <c r="B135" s="3" t="s">
        <v>272</v>
      </c>
      <c r="C135" s="3" t="s">
        <v>841</v>
      </c>
      <c r="D135" s="3" t="s">
        <v>273</v>
      </c>
      <c r="E135" s="5">
        <v>11707843</v>
      </c>
      <c r="F135" s="5">
        <v>34069529</v>
      </c>
      <c r="G135" s="5">
        <f t="shared" si="2"/>
        <v>0</v>
      </c>
      <c r="H135" s="5">
        <v>-22361686</v>
      </c>
      <c r="I135" s="5">
        <v>94106977</v>
      </c>
      <c r="J135" s="5">
        <v>0</v>
      </c>
      <c r="K135" s="5">
        <v>88643630</v>
      </c>
      <c r="L135" s="6">
        <v>1.0616327084078123</v>
      </c>
      <c r="M135" s="5">
        <v>182750607</v>
      </c>
      <c r="N135" s="7">
        <v>0.51494754816327371</v>
      </c>
      <c r="O135" s="5">
        <v>7.8550114029797591</v>
      </c>
    </row>
    <row r="136" spans="1:15" ht="19.5" customHeight="1" x14ac:dyDescent="0.2">
      <c r="A136" s="3">
        <v>133</v>
      </c>
      <c r="B136" s="3" t="s">
        <v>274</v>
      </c>
      <c r="C136" s="3" t="s">
        <v>844</v>
      </c>
      <c r="D136" s="3" t="s">
        <v>275</v>
      </c>
      <c r="E136" s="5">
        <v>4814400</v>
      </c>
      <c r="F136" s="5">
        <v>26952088</v>
      </c>
      <c r="G136" s="5">
        <f t="shared" si="2"/>
        <v>0</v>
      </c>
      <c r="H136" s="5">
        <v>-22137688</v>
      </c>
      <c r="I136" s="5">
        <v>29638571</v>
      </c>
      <c r="J136" s="5">
        <v>11025646</v>
      </c>
      <c r="K136" s="5">
        <v>15010483</v>
      </c>
      <c r="L136" s="6">
        <v>2.7090545320893407</v>
      </c>
      <c r="M136" s="5">
        <v>55680956</v>
      </c>
      <c r="N136" s="7">
        <v>0.73030745018099186</v>
      </c>
      <c r="O136" s="5">
        <v>-26.173262799728306</v>
      </c>
    </row>
    <row r="137" spans="1:15" ht="19.5" customHeight="1" x14ac:dyDescent="0.2">
      <c r="A137" s="3">
        <v>134</v>
      </c>
      <c r="B137" s="3" t="s">
        <v>276</v>
      </c>
      <c r="C137" s="3" t="s">
        <v>841</v>
      </c>
      <c r="D137" s="3" t="s">
        <v>277</v>
      </c>
      <c r="E137" s="5">
        <v>0</v>
      </c>
      <c r="F137" s="5">
        <v>21943659</v>
      </c>
      <c r="G137" s="5">
        <f t="shared" si="2"/>
        <v>0</v>
      </c>
      <c r="H137" s="5">
        <v>-21943659</v>
      </c>
      <c r="I137" s="5">
        <v>141670747</v>
      </c>
      <c r="J137" s="5">
        <v>70785537</v>
      </c>
      <c r="K137" s="5">
        <v>402213919</v>
      </c>
      <c r="L137" s="6">
        <v>0.52821713512107471</v>
      </c>
      <c r="M137" s="5">
        <v>614670203</v>
      </c>
      <c r="N137" s="7">
        <v>0.34564272509562333</v>
      </c>
      <c r="O137" s="5">
        <v>28.457930945168144</v>
      </c>
    </row>
    <row r="138" spans="1:15" ht="19.5" customHeight="1" x14ac:dyDescent="0.2">
      <c r="A138" s="3">
        <v>135</v>
      </c>
      <c r="B138" s="3" t="s">
        <v>278</v>
      </c>
      <c r="C138" s="3" t="s">
        <v>840</v>
      </c>
      <c r="D138" s="3" t="s">
        <v>279</v>
      </c>
      <c r="E138" s="5">
        <v>9831115</v>
      </c>
      <c r="F138" s="5">
        <v>29723739</v>
      </c>
      <c r="G138" s="5">
        <f t="shared" si="2"/>
        <v>0</v>
      </c>
      <c r="H138" s="5">
        <v>-19892624</v>
      </c>
      <c r="I138" s="5">
        <v>159771358</v>
      </c>
      <c r="J138" s="5">
        <v>17727514</v>
      </c>
      <c r="K138" s="5">
        <v>259389130</v>
      </c>
      <c r="L138" s="6">
        <v>0.68429572202967792</v>
      </c>
      <c r="M138" s="5">
        <v>436888002</v>
      </c>
      <c r="N138" s="7">
        <v>0.40628003329787021</v>
      </c>
      <c r="O138" s="5">
        <v>1.0233466509828386</v>
      </c>
    </row>
    <row r="139" spans="1:15" ht="19.5" customHeight="1" x14ac:dyDescent="0.2">
      <c r="A139" s="3">
        <v>136</v>
      </c>
      <c r="B139" s="3" t="s">
        <v>280</v>
      </c>
      <c r="C139" s="3" t="s">
        <v>840</v>
      </c>
      <c r="D139" s="3" t="s">
        <v>281</v>
      </c>
      <c r="E139" s="5">
        <v>302158087</v>
      </c>
      <c r="F139" s="5">
        <v>289698743</v>
      </c>
      <c r="G139" s="5">
        <f t="shared" si="2"/>
        <v>-32063572</v>
      </c>
      <c r="H139" s="5">
        <v>-19604228</v>
      </c>
      <c r="I139" s="5">
        <v>810769551</v>
      </c>
      <c r="J139" s="5">
        <v>7958758</v>
      </c>
      <c r="K139" s="5">
        <v>171036910</v>
      </c>
      <c r="L139" s="6">
        <v>4.7868516158295886</v>
      </c>
      <c r="M139" s="5">
        <v>1017768082</v>
      </c>
      <c r="N139" s="7">
        <v>0.804435041223861</v>
      </c>
      <c r="O139" s="5">
        <v>28.238464941629978</v>
      </c>
    </row>
    <row r="140" spans="1:15" ht="19.5" customHeight="1" x14ac:dyDescent="0.2">
      <c r="A140" s="3">
        <v>137</v>
      </c>
      <c r="B140" s="3" t="s">
        <v>282</v>
      </c>
      <c r="C140" s="3" t="s">
        <v>840</v>
      </c>
      <c r="D140" s="3" t="s">
        <v>283</v>
      </c>
      <c r="E140" s="5">
        <v>9937272</v>
      </c>
      <c r="F140" s="5">
        <v>32107022</v>
      </c>
      <c r="G140" s="5">
        <f t="shared" si="2"/>
        <v>2689165</v>
      </c>
      <c r="H140" s="5">
        <v>-19480585</v>
      </c>
      <c r="I140" s="5">
        <v>17630069</v>
      </c>
      <c r="J140" s="5">
        <v>32600480</v>
      </c>
      <c r="K140" s="5">
        <v>56024579</v>
      </c>
      <c r="L140" s="6">
        <v>0.89658057046711592</v>
      </c>
      <c r="M140" s="5">
        <v>106255132</v>
      </c>
      <c r="N140" s="7">
        <v>0.47273527456537345</v>
      </c>
      <c r="O140" s="5">
        <v>0.62720744764096992</v>
      </c>
    </row>
    <row r="141" spans="1:15" ht="19.5" customHeight="1" x14ac:dyDescent="0.2">
      <c r="A141" s="3">
        <v>138</v>
      </c>
      <c r="B141" s="3" t="s">
        <v>284</v>
      </c>
      <c r="C141" s="3" t="s">
        <v>841</v>
      </c>
      <c r="D141" s="3" t="s">
        <v>285</v>
      </c>
      <c r="E141" s="5">
        <v>118549667</v>
      </c>
      <c r="F141" s="5">
        <v>1164791185</v>
      </c>
      <c r="G141" s="5">
        <f t="shared" si="2"/>
        <v>1027341065</v>
      </c>
      <c r="H141" s="5">
        <v>-18900453</v>
      </c>
      <c r="I141" s="5">
        <v>1201596925</v>
      </c>
      <c r="J141" s="5">
        <v>810713021</v>
      </c>
      <c r="K141" s="5">
        <v>501622405</v>
      </c>
      <c r="L141" s="6">
        <v>4.011603002461583</v>
      </c>
      <c r="M141" s="5">
        <v>2513932351</v>
      </c>
      <c r="N141" s="7">
        <v>0.80046304555472103</v>
      </c>
      <c r="O141" s="5">
        <v>22.472428870535818</v>
      </c>
    </row>
    <row r="142" spans="1:15" ht="19.5" customHeight="1" x14ac:dyDescent="0.2">
      <c r="A142" s="3">
        <v>139</v>
      </c>
      <c r="B142" s="3" t="s">
        <v>286</v>
      </c>
      <c r="C142" s="3" t="s">
        <v>840</v>
      </c>
      <c r="D142" s="3" t="s">
        <v>287</v>
      </c>
      <c r="E142" s="5">
        <v>0</v>
      </c>
      <c r="F142" s="5">
        <v>18472104</v>
      </c>
      <c r="G142" s="5">
        <f t="shared" si="2"/>
        <v>0</v>
      </c>
      <c r="H142" s="5">
        <v>-18472104</v>
      </c>
      <c r="I142" s="5">
        <v>13226855</v>
      </c>
      <c r="J142" s="5">
        <v>5317925</v>
      </c>
      <c r="K142" s="5">
        <v>71789659</v>
      </c>
      <c r="L142" s="6">
        <v>0.25832104871817263</v>
      </c>
      <c r="M142" s="5">
        <v>90334439</v>
      </c>
      <c r="N142" s="7">
        <v>0.20529025480525762</v>
      </c>
      <c r="O142" s="5">
        <v>3.2661923413354839E-2</v>
      </c>
    </row>
    <row r="143" spans="1:15" ht="19.5" customHeight="1" x14ac:dyDescent="0.2">
      <c r="A143" s="3">
        <v>140</v>
      </c>
      <c r="B143" s="3" t="s">
        <v>288</v>
      </c>
      <c r="C143" s="3" t="s">
        <v>841</v>
      </c>
      <c r="D143" s="3" t="s">
        <v>289</v>
      </c>
      <c r="E143" s="5">
        <v>35445303</v>
      </c>
      <c r="F143" s="5">
        <v>53870825</v>
      </c>
      <c r="G143" s="5">
        <f t="shared" si="2"/>
        <v>0</v>
      </c>
      <c r="H143" s="5">
        <v>-18425522</v>
      </c>
      <c r="I143" s="5">
        <v>122878866</v>
      </c>
      <c r="J143" s="5">
        <v>26480241</v>
      </c>
      <c r="K143" s="5">
        <v>234800850</v>
      </c>
      <c r="L143" s="6">
        <v>0.63610973725180298</v>
      </c>
      <c r="M143" s="5">
        <v>384159957</v>
      </c>
      <c r="N143" s="7">
        <v>0.38879405382690629</v>
      </c>
      <c r="O143" s="5">
        <v>13.975087359248196</v>
      </c>
    </row>
    <row r="144" spans="1:15" ht="19.5" customHeight="1" x14ac:dyDescent="0.2">
      <c r="A144" s="3">
        <v>141</v>
      </c>
      <c r="B144" s="3" t="s">
        <v>290</v>
      </c>
      <c r="C144" s="3" t="s">
        <v>840</v>
      </c>
      <c r="D144" s="3" t="s">
        <v>291</v>
      </c>
      <c r="E144" s="5">
        <v>134933</v>
      </c>
      <c r="F144" s="5">
        <v>16992995</v>
      </c>
      <c r="G144" s="5">
        <f t="shared" si="2"/>
        <v>0</v>
      </c>
      <c r="H144" s="5">
        <v>-16858062</v>
      </c>
      <c r="I144" s="5">
        <v>36054345</v>
      </c>
      <c r="J144" s="5">
        <v>9943712</v>
      </c>
      <c r="K144" s="5">
        <v>35984338</v>
      </c>
      <c r="L144" s="6">
        <v>1.2782799283399351</v>
      </c>
      <c r="M144" s="5">
        <v>85268084</v>
      </c>
      <c r="N144" s="7">
        <v>0.53945221754953476</v>
      </c>
      <c r="O144" s="5">
        <v>6.0523596451466961</v>
      </c>
    </row>
    <row r="145" spans="1:15" ht="19.5" customHeight="1" x14ac:dyDescent="0.2">
      <c r="A145" s="3">
        <v>142</v>
      </c>
      <c r="B145" s="3" t="s">
        <v>292</v>
      </c>
      <c r="C145" s="3" t="s">
        <v>841</v>
      </c>
      <c r="D145" s="3" t="s">
        <v>293</v>
      </c>
      <c r="E145" s="5">
        <v>0</v>
      </c>
      <c r="F145" s="5">
        <v>18044992</v>
      </c>
      <c r="G145" s="5">
        <f t="shared" si="2"/>
        <v>0</v>
      </c>
      <c r="H145" s="5">
        <v>-18044992</v>
      </c>
      <c r="I145" s="5">
        <v>3554199</v>
      </c>
      <c r="J145" s="5">
        <v>18927227</v>
      </c>
      <c r="K145" s="5">
        <v>32557874</v>
      </c>
      <c r="L145" s="6">
        <v>0.6905065730028932</v>
      </c>
      <c r="M145" s="5">
        <v>55039300</v>
      </c>
      <c r="N145" s="7">
        <v>0.40846133580914001</v>
      </c>
      <c r="O145" s="5">
        <v>-3.6495538763714572</v>
      </c>
    </row>
    <row r="146" spans="1:15" ht="19.5" customHeight="1" x14ac:dyDescent="0.2">
      <c r="A146" s="3">
        <v>143</v>
      </c>
      <c r="B146" s="3" t="s">
        <v>294</v>
      </c>
      <c r="C146" s="3" t="s">
        <v>842</v>
      </c>
      <c r="D146" s="3" t="s">
        <v>295</v>
      </c>
      <c r="E146" s="5">
        <v>119976976</v>
      </c>
      <c r="F146" s="5">
        <v>137612104</v>
      </c>
      <c r="G146" s="5">
        <f t="shared" si="2"/>
        <v>0</v>
      </c>
      <c r="H146" s="5">
        <v>-17635128</v>
      </c>
      <c r="I146" s="5">
        <v>41597407</v>
      </c>
      <c r="J146" s="5">
        <v>138167009</v>
      </c>
      <c r="K146" s="5">
        <v>339091022</v>
      </c>
      <c r="L146" s="6">
        <v>0.53013617093052967</v>
      </c>
      <c r="M146" s="5">
        <v>518855438</v>
      </c>
      <c r="N146" s="7">
        <v>0.3464633939135856</v>
      </c>
      <c r="O146" s="5">
        <v>-32.27744578031939</v>
      </c>
    </row>
    <row r="147" spans="1:15" ht="19.5" customHeight="1" x14ac:dyDescent="0.2">
      <c r="A147" s="3">
        <v>144</v>
      </c>
      <c r="B147" s="3" t="s">
        <v>296</v>
      </c>
      <c r="C147" s="3" t="s">
        <v>842</v>
      </c>
      <c r="D147" s="3" t="s">
        <v>297</v>
      </c>
      <c r="E147" s="5">
        <v>53211</v>
      </c>
      <c r="F147" s="5">
        <v>17965957</v>
      </c>
      <c r="G147" s="5">
        <f t="shared" si="2"/>
        <v>0</v>
      </c>
      <c r="H147" s="5">
        <v>-17912746</v>
      </c>
      <c r="I147" s="5">
        <v>4940852</v>
      </c>
      <c r="J147" s="5">
        <v>16157044</v>
      </c>
      <c r="K147" s="5">
        <v>16070988</v>
      </c>
      <c r="L147" s="6">
        <v>1.3127939613917949</v>
      </c>
      <c r="M147" s="5">
        <v>37168884</v>
      </c>
      <c r="N147" s="7">
        <v>0.56762253071682212</v>
      </c>
      <c r="O147" s="5">
        <v>-11.630490304739526</v>
      </c>
    </row>
    <row r="148" spans="1:15" ht="19.5" customHeight="1" x14ac:dyDescent="0.2">
      <c r="A148" s="3">
        <v>145</v>
      </c>
      <c r="B148" s="3" t="s">
        <v>298</v>
      </c>
      <c r="C148" s="3" t="s">
        <v>840</v>
      </c>
      <c r="D148" s="3" t="s">
        <v>299</v>
      </c>
      <c r="E148" s="5">
        <v>22449021</v>
      </c>
      <c r="F148" s="5">
        <v>39666658</v>
      </c>
      <c r="G148" s="5">
        <f t="shared" si="2"/>
        <v>0</v>
      </c>
      <c r="H148" s="5">
        <v>-17217637</v>
      </c>
      <c r="I148" s="5">
        <v>54775574</v>
      </c>
      <c r="J148" s="5">
        <v>21276015</v>
      </c>
      <c r="K148" s="5">
        <v>171774703</v>
      </c>
      <c r="L148" s="6">
        <v>0.44274033179379152</v>
      </c>
      <c r="M148" s="5">
        <v>273162034</v>
      </c>
      <c r="N148" s="7">
        <v>0.27841200289202706</v>
      </c>
      <c r="O148" s="5">
        <v>10.980886165725744</v>
      </c>
    </row>
    <row r="149" spans="1:15" ht="19.5" customHeight="1" x14ac:dyDescent="0.2">
      <c r="A149" s="3">
        <v>146</v>
      </c>
      <c r="B149" s="3" t="s">
        <v>300</v>
      </c>
      <c r="C149" s="3" t="s">
        <v>840</v>
      </c>
      <c r="D149" s="3" t="s">
        <v>301</v>
      </c>
      <c r="E149" s="5">
        <v>16308499</v>
      </c>
      <c r="F149" s="5">
        <v>25587948</v>
      </c>
      <c r="G149" s="5">
        <f t="shared" si="2"/>
        <v>0</v>
      </c>
      <c r="H149" s="5">
        <v>-9279449</v>
      </c>
      <c r="I149" s="5">
        <v>56696193</v>
      </c>
      <c r="J149" s="5">
        <v>9309173</v>
      </c>
      <c r="K149" s="5">
        <v>282346971</v>
      </c>
      <c r="L149" s="6">
        <v>0.23377394758734635</v>
      </c>
      <c r="M149" s="5">
        <v>348415014</v>
      </c>
      <c r="N149" s="7">
        <v>0.1894446661245201</v>
      </c>
      <c r="O149" s="5">
        <v>2.5573970453180639</v>
      </c>
    </row>
    <row r="150" spans="1:15" ht="19.5" customHeight="1" x14ac:dyDescent="0.2">
      <c r="A150" s="3">
        <v>147</v>
      </c>
      <c r="B150" s="3" t="s">
        <v>302</v>
      </c>
      <c r="C150" s="3" t="s">
        <v>840</v>
      </c>
      <c r="D150" s="3" t="s">
        <v>303</v>
      </c>
      <c r="E150" s="5">
        <v>75379</v>
      </c>
      <c r="F150" s="5">
        <v>17141313</v>
      </c>
      <c r="G150" s="5">
        <f t="shared" si="2"/>
        <v>0</v>
      </c>
      <c r="H150" s="5">
        <v>-17065934</v>
      </c>
      <c r="I150" s="5">
        <v>39572201</v>
      </c>
      <c r="J150" s="5">
        <v>17214312</v>
      </c>
      <c r="K150" s="5">
        <v>187418075</v>
      </c>
      <c r="L150" s="6">
        <v>0.30299379075363997</v>
      </c>
      <c r="M150" s="5">
        <v>283162135</v>
      </c>
      <c r="N150" s="7">
        <v>0.20054416173970435</v>
      </c>
      <c r="O150" s="5">
        <v>26.305293907893557</v>
      </c>
    </row>
    <row r="151" spans="1:15" ht="19.5" customHeight="1" x14ac:dyDescent="0.2">
      <c r="A151" s="3">
        <v>148</v>
      </c>
      <c r="B151" s="3" t="s">
        <v>304</v>
      </c>
      <c r="C151" s="3" t="s">
        <v>840</v>
      </c>
      <c r="D151" s="3" t="s">
        <v>305</v>
      </c>
      <c r="E151" s="5">
        <v>22931318</v>
      </c>
      <c r="F151" s="5">
        <v>41315049</v>
      </c>
      <c r="G151" s="5">
        <f t="shared" si="2"/>
        <v>0</v>
      </c>
      <c r="H151" s="5">
        <v>-18383731</v>
      </c>
      <c r="I151" s="5">
        <v>51696470</v>
      </c>
      <c r="J151" s="5">
        <v>30847932</v>
      </c>
      <c r="K151" s="5">
        <v>49186214</v>
      </c>
      <c r="L151" s="6">
        <v>1.6782019856214183</v>
      </c>
      <c r="M151" s="5">
        <v>131730616</v>
      </c>
      <c r="N151" s="7">
        <v>0.62661516742622692</v>
      </c>
      <c r="O151" s="5">
        <v>4.8404362193415764</v>
      </c>
    </row>
    <row r="152" spans="1:15" ht="19.5" customHeight="1" x14ac:dyDescent="0.2">
      <c r="A152" s="3">
        <v>149</v>
      </c>
      <c r="B152" s="3" t="s">
        <v>306</v>
      </c>
      <c r="C152" s="3" t="s">
        <v>841</v>
      </c>
      <c r="D152" s="3" t="s">
        <v>307</v>
      </c>
      <c r="E152" s="5">
        <v>11172629</v>
      </c>
      <c r="F152" s="5">
        <v>26390826</v>
      </c>
      <c r="G152" s="5">
        <f t="shared" si="2"/>
        <v>0</v>
      </c>
      <c r="H152" s="5">
        <v>-15218197</v>
      </c>
      <c r="I152" s="5">
        <v>293522752</v>
      </c>
      <c r="J152" s="5">
        <v>38221786</v>
      </c>
      <c r="K152" s="5">
        <v>213436019</v>
      </c>
      <c r="L152" s="6">
        <v>1.5543043744645555</v>
      </c>
      <c r="M152" s="5">
        <v>545180557</v>
      </c>
      <c r="N152" s="7">
        <v>0.60850397861859185</v>
      </c>
      <c r="O152" s="5">
        <v>12.651701711495837</v>
      </c>
    </row>
    <row r="153" spans="1:15" ht="19.5" customHeight="1" x14ac:dyDescent="0.2">
      <c r="A153" s="3">
        <v>150</v>
      </c>
      <c r="B153" s="3" t="s">
        <v>308</v>
      </c>
      <c r="C153" s="3" t="s">
        <v>840</v>
      </c>
      <c r="D153" s="3" t="s">
        <v>309</v>
      </c>
      <c r="E153" s="5">
        <v>961432</v>
      </c>
      <c r="F153" s="5">
        <v>15787897</v>
      </c>
      <c r="G153" s="5">
        <f t="shared" si="2"/>
        <v>0</v>
      </c>
      <c r="H153" s="5">
        <v>-14826465</v>
      </c>
      <c r="I153" s="5">
        <v>211692875</v>
      </c>
      <c r="J153" s="5">
        <v>16550425</v>
      </c>
      <c r="K153" s="5">
        <v>276849138</v>
      </c>
      <c r="L153" s="6">
        <v>0.82443204139577275</v>
      </c>
      <c r="M153" s="5">
        <v>505092438</v>
      </c>
      <c r="N153" s="7">
        <v>0.45188421530080403</v>
      </c>
      <c r="O153" s="5">
        <v>23.263477669654009</v>
      </c>
    </row>
    <row r="154" spans="1:15" ht="19.5" customHeight="1" x14ac:dyDescent="0.2">
      <c r="A154" s="3">
        <v>151</v>
      </c>
      <c r="B154" s="3" t="s">
        <v>310</v>
      </c>
      <c r="C154" s="3" t="s">
        <v>841</v>
      </c>
      <c r="D154" s="3" t="s">
        <v>311</v>
      </c>
      <c r="E154" s="5">
        <v>2794810</v>
      </c>
      <c r="F154" s="5">
        <v>17039035</v>
      </c>
      <c r="G154" s="5">
        <f t="shared" si="2"/>
        <v>0</v>
      </c>
      <c r="H154" s="5">
        <v>-14244225</v>
      </c>
      <c r="I154" s="5">
        <v>79166375</v>
      </c>
      <c r="J154" s="5">
        <v>65941815</v>
      </c>
      <c r="K154" s="5">
        <v>72101039</v>
      </c>
      <c r="L154" s="6">
        <v>2.0125672530183651</v>
      </c>
      <c r="M154" s="5">
        <v>217209229</v>
      </c>
      <c r="N154" s="7">
        <v>0.66805720303901084</v>
      </c>
      <c r="O154" s="5">
        <v>-31.50949388613169</v>
      </c>
    </row>
    <row r="155" spans="1:15" ht="19.5" customHeight="1" x14ac:dyDescent="0.2">
      <c r="A155" s="3">
        <v>152</v>
      </c>
      <c r="B155" s="3" t="s">
        <v>312</v>
      </c>
      <c r="C155" s="3" t="s">
        <v>840</v>
      </c>
      <c r="D155" s="3" t="s">
        <v>313</v>
      </c>
      <c r="E155" s="5">
        <v>1605272</v>
      </c>
      <c r="F155" s="5">
        <v>15860616</v>
      </c>
      <c r="G155" s="5">
        <f t="shared" si="2"/>
        <v>0</v>
      </c>
      <c r="H155" s="5">
        <v>-14255344</v>
      </c>
      <c r="I155" s="5">
        <v>13035663</v>
      </c>
      <c r="J155" s="5">
        <v>10726764</v>
      </c>
      <c r="K155" s="5">
        <v>6882757</v>
      </c>
      <c r="L155" s="6">
        <v>3.4524576416107675</v>
      </c>
      <c r="M155" s="5">
        <v>30645184</v>
      </c>
      <c r="N155" s="7">
        <v>0.77540493801570909</v>
      </c>
      <c r="O155" s="5">
        <v>5.10317598876071</v>
      </c>
    </row>
    <row r="156" spans="1:15" ht="19.5" customHeight="1" x14ac:dyDescent="0.2">
      <c r="A156" s="3">
        <v>153</v>
      </c>
      <c r="B156" s="3" t="s">
        <v>314</v>
      </c>
      <c r="C156" s="3" t="s">
        <v>840</v>
      </c>
      <c r="D156" s="3" t="s">
        <v>315</v>
      </c>
      <c r="E156" s="5">
        <v>30298366</v>
      </c>
      <c r="F156" s="5">
        <v>44289115</v>
      </c>
      <c r="G156" s="5">
        <f t="shared" si="2"/>
        <v>0</v>
      </c>
      <c r="H156" s="5">
        <v>-13990749</v>
      </c>
      <c r="I156" s="5">
        <v>72608416</v>
      </c>
      <c r="J156" s="5">
        <v>11848652</v>
      </c>
      <c r="K156" s="5">
        <v>75455049</v>
      </c>
      <c r="L156" s="6">
        <v>1.1193030700967406</v>
      </c>
      <c r="M156" s="5">
        <v>164480509</v>
      </c>
      <c r="N156" s="7">
        <v>0.51347766682798868</v>
      </c>
      <c r="O156" s="5">
        <v>2.2133150175565858E-2</v>
      </c>
    </row>
    <row r="157" spans="1:15" ht="19.5" customHeight="1" x14ac:dyDescent="0.2">
      <c r="A157" s="3">
        <v>154</v>
      </c>
      <c r="B157" s="3" t="s">
        <v>316</v>
      </c>
      <c r="C157" s="3" t="s">
        <v>840</v>
      </c>
      <c r="D157" s="3" t="s">
        <v>317</v>
      </c>
      <c r="E157" s="5">
        <v>2560997</v>
      </c>
      <c r="F157" s="5">
        <v>16348340</v>
      </c>
      <c r="G157" s="5">
        <f t="shared" si="2"/>
        <v>0</v>
      </c>
      <c r="H157" s="5">
        <v>-13787343</v>
      </c>
      <c r="I157" s="5">
        <v>43053028</v>
      </c>
      <c r="J157" s="5">
        <v>4128961</v>
      </c>
      <c r="K157" s="5">
        <v>18384052</v>
      </c>
      <c r="L157" s="6">
        <v>2.566462986505913</v>
      </c>
      <c r="M157" s="5">
        <v>66908539</v>
      </c>
      <c r="N157" s="7">
        <v>0.70517141317343668</v>
      </c>
      <c r="O157" s="5">
        <v>17.98420964747551</v>
      </c>
    </row>
    <row r="158" spans="1:15" ht="19.5" customHeight="1" x14ac:dyDescent="0.2">
      <c r="A158" s="3">
        <v>155</v>
      </c>
      <c r="B158" s="3" t="s">
        <v>318</v>
      </c>
      <c r="C158" s="3" t="s">
        <v>841</v>
      </c>
      <c r="D158" s="3" t="s">
        <v>319</v>
      </c>
      <c r="E158" s="5">
        <v>3056551</v>
      </c>
      <c r="F158" s="5">
        <v>16291214</v>
      </c>
      <c r="G158" s="5">
        <f t="shared" si="2"/>
        <v>0</v>
      </c>
      <c r="H158" s="5">
        <v>-13234663</v>
      </c>
      <c r="I158" s="5">
        <v>66319489</v>
      </c>
      <c r="J158" s="5">
        <v>12829264</v>
      </c>
      <c r="K158" s="5">
        <v>25516744</v>
      </c>
      <c r="L158" s="6">
        <v>3.1018359160557476</v>
      </c>
      <c r="M158" s="5">
        <v>104665497</v>
      </c>
      <c r="N158" s="7">
        <v>0.756206727800662</v>
      </c>
      <c r="O158" s="5">
        <v>-3.5315965099310165</v>
      </c>
    </row>
    <row r="159" spans="1:15" ht="19.5" customHeight="1" x14ac:dyDescent="0.2">
      <c r="A159" s="3">
        <v>156</v>
      </c>
      <c r="B159" s="3" t="s">
        <v>320</v>
      </c>
      <c r="C159" s="3" t="s">
        <v>841</v>
      </c>
      <c r="D159" s="3" t="s">
        <v>321</v>
      </c>
      <c r="E159" s="5">
        <v>7413104</v>
      </c>
      <c r="F159" s="5">
        <v>20622670</v>
      </c>
      <c r="G159" s="5">
        <f t="shared" si="2"/>
        <v>0</v>
      </c>
      <c r="H159" s="5">
        <v>-13209566</v>
      </c>
      <c r="I159" s="5">
        <v>10983503</v>
      </c>
      <c r="J159" s="5">
        <v>9919488</v>
      </c>
      <c r="K159" s="5">
        <v>11925395</v>
      </c>
      <c r="L159" s="6">
        <v>1.7528133030394382</v>
      </c>
      <c r="M159" s="5">
        <v>32828386</v>
      </c>
      <c r="N159" s="7">
        <v>0.63673526319569895</v>
      </c>
      <c r="O159" s="5">
        <v>-2.0029963246718618</v>
      </c>
    </row>
    <row r="160" spans="1:15" ht="19.5" customHeight="1" x14ac:dyDescent="0.2">
      <c r="A160" s="3">
        <v>157</v>
      </c>
      <c r="B160" s="3" t="s">
        <v>322</v>
      </c>
      <c r="C160" s="3" t="s">
        <v>841</v>
      </c>
      <c r="D160" s="3" t="s">
        <v>323</v>
      </c>
      <c r="E160" s="5">
        <v>1810</v>
      </c>
      <c r="F160" s="5">
        <v>12091991</v>
      </c>
      <c r="G160" s="5">
        <f t="shared" si="2"/>
        <v>0</v>
      </c>
      <c r="H160" s="5">
        <v>-12090181</v>
      </c>
      <c r="I160" s="5">
        <v>21810984</v>
      </c>
      <c r="J160" s="5">
        <v>22934294</v>
      </c>
      <c r="K160" s="5">
        <v>37742801</v>
      </c>
      <c r="L160" s="6">
        <v>1.1855314606883576</v>
      </c>
      <c r="M160" s="5">
        <v>82488079</v>
      </c>
      <c r="N160" s="7">
        <v>0.54244538777536566</v>
      </c>
      <c r="O160" s="5">
        <v>-20.846030550921952</v>
      </c>
    </row>
    <row r="161" spans="1:15" ht="19.5" customHeight="1" x14ac:dyDescent="0.2">
      <c r="A161" s="3">
        <v>158</v>
      </c>
      <c r="B161" s="3" t="s">
        <v>324</v>
      </c>
      <c r="C161" s="3" t="s">
        <v>840</v>
      </c>
      <c r="D161" s="3" t="s">
        <v>325</v>
      </c>
      <c r="E161" s="5">
        <v>6915306</v>
      </c>
      <c r="F161" s="5">
        <v>39789969</v>
      </c>
      <c r="G161" s="5">
        <f t="shared" si="2"/>
        <v>20610704</v>
      </c>
      <c r="H161" s="5">
        <v>-12263959</v>
      </c>
      <c r="I161" s="5">
        <v>262056080</v>
      </c>
      <c r="J161" s="5">
        <v>237689698</v>
      </c>
      <c r="K161" s="5">
        <v>342938595</v>
      </c>
      <c r="L161" s="6">
        <v>1.4572456564709493</v>
      </c>
      <c r="M161" s="5">
        <v>847612952</v>
      </c>
      <c r="N161" s="7">
        <v>0.58959195564534039</v>
      </c>
      <c r="O161" s="5">
        <v>-18.196625315056068</v>
      </c>
    </row>
    <row r="162" spans="1:15" ht="19.5" customHeight="1" x14ac:dyDescent="0.2">
      <c r="A162" s="3">
        <v>159</v>
      </c>
      <c r="B162" s="3" t="s">
        <v>326</v>
      </c>
      <c r="C162" s="3" t="s">
        <v>840</v>
      </c>
      <c r="D162" s="3" t="s">
        <v>327</v>
      </c>
      <c r="E162" s="5">
        <v>16897162</v>
      </c>
      <c r="F162" s="5">
        <v>23632365</v>
      </c>
      <c r="G162" s="5">
        <f t="shared" si="2"/>
        <v>0</v>
      </c>
      <c r="H162" s="5">
        <v>-6735203</v>
      </c>
      <c r="I162" s="5">
        <v>130158129</v>
      </c>
      <c r="J162" s="5">
        <v>10007677</v>
      </c>
      <c r="K162" s="5">
        <v>107912138</v>
      </c>
      <c r="L162" s="6">
        <v>1.2988882307196989</v>
      </c>
      <c r="M162" s="5">
        <v>248077944</v>
      </c>
      <c r="N162" s="7">
        <v>0.56500712534121933</v>
      </c>
      <c r="O162" s="5">
        <v>0.44412486908564319</v>
      </c>
    </row>
    <row r="163" spans="1:15" ht="19.5" customHeight="1" x14ac:dyDescent="0.2">
      <c r="A163" s="3">
        <v>160</v>
      </c>
      <c r="B163" s="3" t="s">
        <v>328</v>
      </c>
      <c r="C163" s="3" t="s">
        <v>840</v>
      </c>
      <c r="D163" s="3" t="s">
        <v>329</v>
      </c>
      <c r="E163" s="5">
        <v>492792</v>
      </c>
      <c r="F163" s="5">
        <v>11483529</v>
      </c>
      <c r="G163" s="5">
        <f t="shared" si="2"/>
        <v>0</v>
      </c>
      <c r="H163" s="5">
        <v>-10990737</v>
      </c>
      <c r="I163" s="5">
        <v>13271726</v>
      </c>
      <c r="J163" s="5">
        <v>829023</v>
      </c>
      <c r="K163" s="5">
        <v>10771992</v>
      </c>
      <c r="L163" s="6">
        <v>1.3090196316521587</v>
      </c>
      <c r="M163" s="5">
        <v>27090407</v>
      </c>
      <c r="N163" s="7">
        <v>0.52050709315662924</v>
      </c>
      <c r="O163" s="5">
        <v>4.8907849906492782</v>
      </c>
    </row>
    <row r="164" spans="1:15" ht="19.5" customHeight="1" x14ac:dyDescent="0.2">
      <c r="A164" s="3">
        <v>161</v>
      </c>
      <c r="B164" s="3" t="s">
        <v>330</v>
      </c>
      <c r="C164" s="3" t="s">
        <v>840</v>
      </c>
      <c r="D164" s="3" t="s">
        <v>331</v>
      </c>
      <c r="E164" s="5">
        <v>9265768</v>
      </c>
      <c r="F164" s="5">
        <v>39077937</v>
      </c>
      <c r="G164" s="5">
        <f t="shared" si="2"/>
        <v>19105265</v>
      </c>
      <c r="H164" s="5">
        <v>-10706904</v>
      </c>
      <c r="I164" s="5">
        <v>275671140</v>
      </c>
      <c r="J164" s="5">
        <v>17244342</v>
      </c>
      <c r="K164" s="5">
        <v>164616676</v>
      </c>
      <c r="L164" s="6">
        <v>1.7793791559732381</v>
      </c>
      <c r="M164" s="5">
        <v>457532158</v>
      </c>
      <c r="N164" s="7">
        <v>0.64020741903785483</v>
      </c>
      <c r="O164" s="5">
        <v>0.88395829622826039</v>
      </c>
    </row>
    <row r="165" spans="1:15" ht="19.5" customHeight="1" x14ac:dyDescent="0.2">
      <c r="A165" s="3">
        <v>162</v>
      </c>
      <c r="B165" s="3" t="s">
        <v>332</v>
      </c>
      <c r="C165" s="3" t="s">
        <v>840</v>
      </c>
      <c r="D165" s="3" t="s">
        <v>333</v>
      </c>
      <c r="E165" s="5">
        <v>11034174</v>
      </c>
      <c r="F165" s="5">
        <v>21450396</v>
      </c>
      <c r="G165" s="5">
        <f t="shared" si="2"/>
        <v>0</v>
      </c>
      <c r="H165" s="5">
        <v>-10416222</v>
      </c>
      <c r="I165" s="5">
        <v>25071094</v>
      </c>
      <c r="J165" s="5">
        <v>18908488</v>
      </c>
      <c r="K165" s="5">
        <v>22202345</v>
      </c>
      <c r="L165" s="6">
        <v>1.9808530134992497</v>
      </c>
      <c r="M165" s="5">
        <v>66181927</v>
      </c>
      <c r="N165" s="7">
        <v>0.66452555846553096</v>
      </c>
      <c r="O165" s="5">
        <v>-20.323737849086466</v>
      </c>
    </row>
    <row r="166" spans="1:15" ht="19.5" customHeight="1" x14ac:dyDescent="0.2">
      <c r="A166" s="3">
        <v>163</v>
      </c>
      <c r="B166" s="3" t="s">
        <v>334</v>
      </c>
      <c r="C166" s="3" t="s">
        <v>840</v>
      </c>
      <c r="D166" s="3" t="s">
        <v>335</v>
      </c>
      <c r="E166" s="5">
        <v>13017944</v>
      </c>
      <c r="F166" s="5">
        <v>26668522</v>
      </c>
      <c r="G166" s="5">
        <f t="shared" si="2"/>
        <v>0</v>
      </c>
      <c r="H166" s="5">
        <v>-13650578</v>
      </c>
      <c r="I166" s="5">
        <v>38691256</v>
      </c>
      <c r="J166" s="5">
        <v>9240982</v>
      </c>
      <c r="K166" s="5">
        <v>61098270</v>
      </c>
      <c r="L166" s="6">
        <v>0.78451055979162754</v>
      </c>
      <c r="M166" s="5">
        <v>136987431</v>
      </c>
      <c r="N166" s="7">
        <v>0.34990245199941006</v>
      </c>
      <c r="O166" s="5">
        <v>15.324406344759218</v>
      </c>
    </row>
    <row r="167" spans="1:15" ht="19.5" customHeight="1" x14ac:dyDescent="0.2">
      <c r="A167" s="3">
        <v>164</v>
      </c>
      <c r="B167" s="3" t="s">
        <v>336</v>
      </c>
      <c r="C167" s="3" t="s">
        <v>844</v>
      </c>
      <c r="D167" s="3" t="s">
        <v>337</v>
      </c>
      <c r="E167" s="5">
        <v>0</v>
      </c>
      <c r="F167" s="5">
        <v>9420646</v>
      </c>
      <c r="G167" s="5">
        <f t="shared" si="2"/>
        <v>0</v>
      </c>
      <c r="H167" s="5">
        <v>-9420646</v>
      </c>
      <c r="I167" s="5">
        <v>12350886</v>
      </c>
      <c r="J167" s="5">
        <v>10081119</v>
      </c>
      <c r="K167" s="5">
        <v>15286491</v>
      </c>
      <c r="L167" s="6">
        <v>1.4674397806533888</v>
      </c>
      <c r="M167" s="5">
        <v>37711120</v>
      </c>
      <c r="N167" s="7">
        <v>0.59483794169995485</v>
      </c>
      <c r="O167" s="5">
        <v>40.274840649187965</v>
      </c>
    </row>
    <row r="168" spans="1:15" ht="19.5" customHeight="1" x14ac:dyDescent="0.2">
      <c r="A168" s="3">
        <v>165</v>
      </c>
      <c r="B168" s="3" t="s">
        <v>338</v>
      </c>
      <c r="C168" s="3" t="s">
        <v>841</v>
      </c>
      <c r="D168" s="3" t="s">
        <v>339</v>
      </c>
      <c r="E168" s="5">
        <v>1746807</v>
      </c>
      <c r="F168" s="5">
        <v>11108899</v>
      </c>
      <c r="G168" s="5">
        <f t="shared" si="2"/>
        <v>0</v>
      </c>
      <c r="H168" s="5">
        <v>-9362092</v>
      </c>
      <c r="I168" s="5">
        <v>35302972</v>
      </c>
      <c r="J168" s="5">
        <v>11004879</v>
      </c>
      <c r="K168" s="5">
        <v>408035</v>
      </c>
      <c r="L168" s="6">
        <v>113.48989915080814</v>
      </c>
      <c r="M168" s="5">
        <v>46715886</v>
      </c>
      <c r="N168" s="7">
        <v>0.99126560502352457</v>
      </c>
      <c r="O168" s="5">
        <v>-1082.1440738411629</v>
      </c>
    </row>
    <row r="169" spans="1:15" ht="19.5" customHeight="1" x14ac:dyDescent="0.2">
      <c r="A169" s="3">
        <v>166</v>
      </c>
      <c r="B169" s="3" t="s">
        <v>340</v>
      </c>
      <c r="C169" s="3" t="s">
        <v>840</v>
      </c>
      <c r="D169" s="3" t="s">
        <v>341</v>
      </c>
      <c r="E169" s="5">
        <v>232</v>
      </c>
      <c r="F169" s="5">
        <v>5973582</v>
      </c>
      <c r="G169" s="5">
        <f t="shared" si="2"/>
        <v>0</v>
      </c>
      <c r="H169" s="5">
        <v>-5973350</v>
      </c>
      <c r="I169" s="5">
        <v>94238063</v>
      </c>
      <c r="J169" s="5">
        <v>27130421</v>
      </c>
      <c r="K169" s="5">
        <v>90995847</v>
      </c>
      <c r="L169" s="6">
        <v>1.3337804746188031</v>
      </c>
      <c r="M169" s="5">
        <v>212358634</v>
      </c>
      <c r="N169" s="7">
        <v>0.57152601574937612</v>
      </c>
      <c r="O169" s="5">
        <v>-8.9122336165134204</v>
      </c>
    </row>
    <row r="170" spans="1:15" ht="19.5" customHeight="1" x14ac:dyDescent="0.2">
      <c r="A170" s="3">
        <v>167</v>
      </c>
      <c r="B170" s="3" t="s">
        <v>342</v>
      </c>
      <c r="C170" s="3" t="s">
        <v>840</v>
      </c>
      <c r="D170" s="3" t="s">
        <v>343</v>
      </c>
      <c r="E170" s="5">
        <v>6391783</v>
      </c>
      <c r="F170" s="5">
        <v>15539042</v>
      </c>
      <c r="G170" s="5">
        <f t="shared" si="2"/>
        <v>0</v>
      </c>
      <c r="H170" s="5">
        <v>-9147259</v>
      </c>
      <c r="I170" s="5">
        <v>1322850</v>
      </c>
      <c r="J170" s="5">
        <v>15514372</v>
      </c>
      <c r="K170" s="5">
        <v>698155465</v>
      </c>
      <c r="L170" s="6">
        <v>2.4116723056805119E-2</v>
      </c>
      <c r="M170" s="5">
        <v>714992687</v>
      </c>
      <c r="N170" s="7">
        <v>2.3548803094261578E-2</v>
      </c>
      <c r="O170" s="5">
        <v>6.1564687431462781</v>
      </c>
    </row>
    <row r="171" spans="1:15" ht="19.5" customHeight="1" x14ac:dyDescent="0.2">
      <c r="A171" s="3">
        <v>168</v>
      </c>
      <c r="B171" s="3" t="s">
        <v>344</v>
      </c>
      <c r="C171" s="3" t="s">
        <v>840</v>
      </c>
      <c r="D171" s="3" t="s">
        <v>345</v>
      </c>
      <c r="E171" s="5">
        <v>4509261</v>
      </c>
      <c r="F171" s="5">
        <v>-12011886</v>
      </c>
      <c r="G171" s="5">
        <f t="shared" si="2"/>
        <v>0</v>
      </c>
      <c r="H171" s="5">
        <v>16521147</v>
      </c>
      <c r="I171" s="5">
        <v>135627931</v>
      </c>
      <c r="J171" s="5">
        <v>5976000</v>
      </c>
      <c r="K171" s="5">
        <v>298699971</v>
      </c>
      <c r="L171" s="6">
        <v>0.47406744140594509</v>
      </c>
      <c r="M171" s="5">
        <v>440303902</v>
      </c>
      <c r="N171" s="7">
        <v>0.32160498772958862</v>
      </c>
      <c r="O171" s="5">
        <v>15.273507810269694</v>
      </c>
    </row>
    <row r="172" spans="1:15" ht="19.5" customHeight="1" x14ac:dyDescent="0.2">
      <c r="A172" s="3">
        <v>169</v>
      </c>
      <c r="B172" s="3" t="s">
        <v>346</v>
      </c>
      <c r="C172" s="3" t="s">
        <v>841</v>
      </c>
      <c r="D172" s="3" t="s">
        <v>347</v>
      </c>
      <c r="E172" s="5">
        <v>27288729</v>
      </c>
      <c r="F172" s="5">
        <v>35736203</v>
      </c>
      <c r="G172" s="5">
        <f t="shared" si="2"/>
        <v>0</v>
      </c>
      <c r="H172" s="5">
        <v>-8447474</v>
      </c>
      <c r="I172" s="5">
        <v>50973677</v>
      </c>
      <c r="J172" s="5">
        <v>7494438</v>
      </c>
      <c r="K172" s="5">
        <v>127078973</v>
      </c>
      <c r="L172" s="6">
        <v>0.4600927566514092</v>
      </c>
      <c r="M172" s="5">
        <v>185547088</v>
      </c>
      <c r="N172" s="7">
        <v>0.31511200542258039</v>
      </c>
      <c r="O172" s="5">
        <v>13.535890163498966</v>
      </c>
    </row>
    <row r="173" spans="1:15" ht="19.5" customHeight="1" x14ac:dyDescent="0.2">
      <c r="A173" s="3">
        <v>170</v>
      </c>
      <c r="B173" s="3" t="s">
        <v>348</v>
      </c>
      <c r="C173" s="3" t="s">
        <v>841</v>
      </c>
      <c r="D173" s="3" t="s">
        <v>349</v>
      </c>
      <c r="E173" s="5">
        <v>1298550000</v>
      </c>
      <c r="F173" s="5">
        <v>1306464000</v>
      </c>
      <c r="G173" s="5">
        <f t="shared" si="2"/>
        <v>0</v>
      </c>
      <c r="H173" s="5">
        <v>-7914000</v>
      </c>
      <c r="I173" s="5">
        <v>1842707000</v>
      </c>
      <c r="J173" s="5">
        <v>0</v>
      </c>
      <c r="K173" s="5">
        <v>653375000</v>
      </c>
      <c r="L173" s="6">
        <v>2.8202900325234359</v>
      </c>
      <c r="M173" s="5">
        <v>2496082000</v>
      </c>
      <c r="N173" s="7">
        <v>0.73823976936655122</v>
      </c>
      <c r="O173" s="5">
        <v>9.7705919085128681</v>
      </c>
    </row>
    <row r="174" spans="1:15" ht="19.5" customHeight="1" x14ac:dyDescent="0.2">
      <c r="A174" s="3">
        <v>171</v>
      </c>
      <c r="B174" s="3" t="s">
        <v>350</v>
      </c>
      <c r="C174" s="3" t="s">
        <v>841</v>
      </c>
      <c r="D174" s="3" t="s">
        <v>351</v>
      </c>
      <c r="E174" s="5">
        <v>205025</v>
      </c>
      <c r="F174" s="5">
        <v>7866563</v>
      </c>
      <c r="G174" s="5">
        <f t="shared" si="2"/>
        <v>0</v>
      </c>
      <c r="H174" s="5">
        <v>-7661538</v>
      </c>
      <c r="I174" s="5">
        <v>20861055</v>
      </c>
      <c r="J174" s="5">
        <v>6708281</v>
      </c>
      <c r="K174" s="5">
        <v>4202584</v>
      </c>
      <c r="L174" s="6">
        <v>6.5600916007865635</v>
      </c>
      <c r="M174" s="5">
        <v>31771920</v>
      </c>
      <c r="N174" s="7">
        <v>0.86772647041790363</v>
      </c>
      <c r="O174" s="5">
        <v>138.24180330046565</v>
      </c>
    </row>
    <row r="175" spans="1:15" ht="19.5" customHeight="1" x14ac:dyDescent="0.2">
      <c r="A175" s="3">
        <v>172</v>
      </c>
      <c r="B175" s="3" t="s">
        <v>352</v>
      </c>
      <c r="C175" s="3" t="s">
        <v>840</v>
      </c>
      <c r="D175" s="3" t="s">
        <v>353</v>
      </c>
      <c r="E175" s="5">
        <v>5900539</v>
      </c>
      <c r="F175" s="5">
        <v>9362919</v>
      </c>
      <c r="G175" s="5">
        <f t="shared" si="2"/>
        <v>0</v>
      </c>
      <c r="H175" s="5">
        <v>-3462380</v>
      </c>
      <c r="I175" s="5">
        <v>25564838</v>
      </c>
      <c r="J175" s="5">
        <v>11535417</v>
      </c>
      <c r="K175" s="5">
        <v>40467381</v>
      </c>
      <c r="L175" s="6">
        <v>0.91679407174879934</v>
      </c>
      <c r="M175" s="5">
        <v>80058846</v>
      </c>
      <c r="N175" s="7">
        <v>0.46341231298787394</v>
      </c>
      <c r="O175" s="5">
        <v>-8.0963635769189963</v>
      </c>
    </row>
    <row r="176" spans="1:15" ht="19.5" customHeight="1" x14ac:dyDescent="0.2">
      <c r="A176" s="3">
        <v>173</v>
      </c>
      <c r="B176" s="3" t="s">
        <v>354</v>
      </c>
      <c r="C176" s="3" t="s">
        <v>840</v>
      </c>
      <c r="D176" s="3" t="s">
        <v>355</v>
      </c>
      <c r="E176" s="5">
        <v>0</v>
      </c>
      <c r="F176" s="5">
        <v>7342652</v>
      </c>
      <c r="G176" s="5">
        <f t="shared" si="2"/>
        <v>0</v>
      </c>
      <c r="H176" s="5">
        <v>-7342652</v>
      </c>
      <c r="I176" s="5">
        <v>84259013</v>
      </c>
      <c r="J176" s="5">
        <v>52732724</v>
      </c>
      <c r="K176" s="5">
        <v>77768082</v>
      </c>
      <c r="L176" s="6">
        <v>1.761541926673722</v>
      </c>
      <c r="M176" s="5">
        <v>214759819</v>
      </c>
      <c r="N176" s="7">
        <v>0.63788346273471208</v>
      </c>
      <c r="O176" s="5">
        <v>-4.7762913969362772</v>
      </c>
    </row>
    <row r="177" spans="1:15" ht="19.5" customHeight="1" x14ac:dyDescent="0.2">
      <c r="A177" s="3">
        <v>174</v>
      </c>
      <c r="B177" s="3" t="s">
        <v>356</v>
      </c>
      <c r="C177" s="3" t="s">
        <v>840</v>
      </c>
      <c r="D177" s="3" t="s">
        <v>357</v>
      </c>
      <c r="E177" s="5">
        <v>3554626</v>
      </c>
      <c r="F177" s="5">
        <v>10578933</v>
      </c>
      <c r="G177" s="5">
        <f t="shared" si="2"/>
        <v>0</v>
      </c>
      <c r="H177" s="5">
        <v>-7024307</v>
      </c>
      <c r="I177" s="5">
        <v>78079135</v>
      </c>
      <c r="J177" s="5">
        <v>45504753</v>
      </c>
      <c r="K177" s="5">
        <v>-15193170</v>
      </c>
      <c r="L177" s="6">
        <v>-8.1341739742265773</v>
      </c>
      <c r="M177" s="5">
        <v>108449835</v>
      </c>
      <c r="N177" s="7">
        <v>1.1395488799037823</v>
      </c>
      <c r="O177" s="5">
        <v>0</v>
      </c>
    </row>
    <row r="178" spans="1:15" ht="19.5" customHeight="1" x14ac:dyDescent="0.2">
      <c r="A178" s="3">
        <v>175</v>
      </c>
      <c r="B178" s="3" t="s">
        <v>358</v>
      </c>
      <c r="C178" s="3" t="s">
        <v>840</v>
      </c>
      <c r="D178" s="3" t="s">
        <v>359</v>
      </c>
      <c r="E178" s="5">
        <v>3554626</v>
      </c>
      <c r="F178" s="5">
        <v>10578933</v>
      </c>
      <c r="G178" s="5">
        <f t="shared" si="2"/>
        <v>0</v>
      </c>
      <c r="H178" s="5">
        <v>-7024307</v>
      </c>
      <c r="I178" s="5">
        <v>78640767</v>
      </c>
      <c r="J178" s="5">
        <v>45789659</v>
      </c>
      <c r="K178" s="5">
        <v>-40346646</v>
      </c>
      <c r="L178" s="6">
        <v>-3.0840339491912165</v>
      </c>
      <c r="M178" s="5">
        <v>109560804</v>
      </c>
      <c r="N178" s="7">
        <v>1.1357202709100236</v>
      </c>
      <c r="O178" s="5">
        <v>0</v>
      </c>
    </row>
    <row r="179" spans="1:15" ht="19.5" customHeight="1" x14ac:dyDescent="0.2">
      <c r="A179" s="3">
        <v>176</v>
      </c>
      <c r="B179" s="3" t="s">
        <v>360</v>
      </c>
      <c r="C179" s="3" t="s">
        <v>840</v>
      </c>
      <c r="D179" s="3" t="s">
        <v>361</v>
      </c>
      <c r="E179" s="5">
        <v>5436713</v>
      </c>
      <c r="F179" s="5">
        <v>11256127</v>
      </c>
      <c r="G179" s="5">
        <f t="shared" si="2"/>
        <v>0</v>
      </c>
      <c r="H179" s="5">
        <v>-5819414</v>
      </c>
      <c r="I179" s="5">
        <v>56519067</v>
      </c>
      <c r="J179" s="5">
        <v>60397833</v>
      </c>
      <c r="K179" s="5">
        <v>148633432</v>
      </c>
      <c r="L179" s="6">
        <v>0.78661239552081397</v>
      </c>
      <c r="M179" s="5">
        <v>371625412</v>
      </c>
      <c r="N179" s="7">
        <v>0.31460954021088311</v>
      </c>
      <c r="O179" s="5">
        <v>-0.48357176220912768</v>
      </c>
    </row>
    <row r="180" spans="1:15" ht="19.5" customHeight="1" x14ac:dyDescent="0.2">
      <c r="A180" s="3">
        <v>177</v>
      </c>
      <c r="B180" s="3" t="s">
        <v>362</v>
      </c>
      <c r="C180" s="3" t="s">
        <v>841</v>
      </c>
      <c r="D180" s="3" t="s">
        <v>363</v>
      </c>
      <c r="E180" s="5">
        <v>5688290</v>
      </c>
      <c r="F180" s="5">
        <v>12006803</v>
      </c>
      <c r="G180" s="5">
        <f t="shared" si="2"/>
        <v>0</v>
      </c>
      <c r="H180" s="5">
        <v>-6318513</v>
      </c>
      <c r="I180" s="5">
        <v>77531802</v>
      </c>
      <c r="J180" s="5">
        <v>87396660</v>
      </c>
      <c r="K180" s="5">
        <v>282027752</v>
      </c>
      <c r="L180" s="6">
        <v>0.58479515164876394</v>
      </c>
      <c r="M180" s="5">
        <v>446956214</v>
      </c>
      <c r="N180" s="7">
        <v>0.3690036223548287</v>
      </c>
      <c r="O180" s="5">
        <v>23.149952769148989</v>
      </c>
    </row>
    <row r="181" spans="1:15" ht="19.5" customHeight="1" x14ac:dyDescent="0.2">
      <c r="A181" s="3">
        <v>178</v>
      </c>
      <c r="B181" s="3" t="s">
        <v>364</v>
      </c>
      <c r="C181" s="3" t="s">
        <v>844</v>
      </c>
      <c r="D181" s="3" t="s">
        <v>365</v>
      </c>
      <c r="E181" s="5">
        <v>44313</v>
      </c>
      <c r="F181" s="5">
        <v>7865376</v>
      </c>
      <c r="G181" s="5">
        <f t="shared" si="2"/>
        <v>2018311</v>
      </c>
      <c r="H181" s="5">
        <v>-5802752</v>
      </c>
      <c r="I181" s="5">
        <v>121768418</v>
      </c>
      <c r="J181" s="5">
        <v>5954614</v>
      </c>
      <c r="K181" s="5">
        <v>87568908</v>
      </c>
      <c r="L181" s="6">
        <v>1.4585431623744811</v>
      </c>
      <c r="M181" s="5">
        <v>215291940</v>
      </c>
      <c r="N181" s="7">
        <v>0.59325505636671771</v>
      </c>
      <c r="O181" s="5">
        <v>76.66961308882</v>
      </c>
    </row>
    <row r="182" spans="1:15" ht="19.5" customHeight="1" x14ac:dyDescent="0.2">
      <c r="A182" s="3">
        <v>179</v>
      </c>
      <c r="B182" s="3" t="s">
        <v>366</v>
      </c>
      <c r="C182" s="3" t="s">
        <v>841</v>
      </c>
      <c r="D182" s="3" t="s">
        <v>367</v>
      </c>
      <c r="E182" s="5">
        <v>37041392</v>
      </c>
      <c r="F182" s="5">
        <v>42613173</v>
      </c>
      <c r="G182" s="5">
        <f t="shared" si="2"/>
        <v>0</v>
      </c>
      <c r="H182" s="5">
        <v>-5571781</v>
      </c>
      <c r="I182" s="5">
        <v>40039075</v>
      </c>
      <c r="J182" s="5">
        <v>82729746</v>
      </c>
      <c r="K182" s="5">
        <v>92232455</v>
      </c>
      <c r="L182" s="6">
        <v>1.3310804857140581</v>
      </c>
      <c r="M182" s="5">
        <v>215001276</v>
      </c>
      <c r="N182" s="7">
        <v>0.57101438318905606</v>
      </c>
      <c r="O182" s="5">
        <v>2.152489175996215</v>
      </c>
    </row>
    <row r="183" spans="1:15" ht="19.5" customHeight="1" x14ac:dyDescent="0.2">
      <c r="A183" s="3">
        <v>180</v>
      </c>
      <c r="B183" s="3" t="s">
        <v>368</v>
      </c>
      <c r="C183" s="3" t="s">
        <v>840</v>
      </c>
      <c r="D183" s="3" t="s">
        <v>369</v>
      </c>
      <c r="E183" s="5">
        <v>86011864</v>
      </c>
      <c r="F183" s="5">
        <v>207173745</v>
      </c>
      <c r="G183" s="5">
        <f t="shared" si="2"/>
        <v>108975375</v>
      </c>
      <c r="H183" s="5">
        <v>-12186506</v>
      </c>
      <c r="I183" s="5">
        <v>297633287</v>
      </c>
      <c r="J183" s="5">
        <v>110610225</v>
      </c>
      <c r="K183" s="5">
        <v>266397338</v>
      </c>
      <c r="L183" s="6">
        <v>1.5324609287199409</v>
      </c>
      <c r="M183" s="5">
        <v>674640850</v>
      </c>
      <c r="N183" s="7">
        <v>0.60512717544453465</v>
      </c>
      <c r="O183" s="5">
        <v>26.120534777639037</v>
      </c>
    </row>
    <row r="184" spans="1:15" ht="19.5" customHeight="1" x14ac:dyDescent="0.2">
      <c r="A184" s="3">
        <v>181</v>
      </c>
      <c r="B184" s="3" t="s">
        <v>370</v>
      </c>
      <c r="C184" s="3" t="s">
        <v>840</v>
      </c>
      <c r="D184" s="3" t="s">
        <v>371</v>
      </c>
      <c r="E184" s="5">
        <v>2774971</v>
      </c>
      <c r="F184" s="5">
        <v>8042946</v>
      </c>
      <c r="G184" s="5">
        <f t="shared" si="2"/>
        <v>0</v>
      </c>
      <c r="H184" s="5">
        <v>-5267975</v>
      </c>
      <c r="I184" s="5">
        <v>27503693</v>
      </c>
      <c r="J184" s="5">
        <v>12874697</v>
      </c>
      <c r="K184" s="5">
        <v>14046040</v>
      </c>
      <c r="L184" s="6">
        <v>2.8747170020874209</v>
      </c>
      <c r="M184" s="5">
        <v>54417900</v>
      </c>
      <c r="N184" s="7">
        <v>0.74200566357760955</v>
      </c>
      <c r="O184" s="5">
        <v>2.24467545520459</v>
      </c>
    </row>
    <row r="185" spans="1:15" ht="19.5" customHeight="1" x14ac:dyDescent="0.2">
      <c r="A185" s="3">
        <v>182</v>
      </c>
      <c r="B185" s="3" t="s">
        <v>372</v>
      </c>
      <c r="C185" s="3" t="s">
        <v>840</v>
      </c>
      <c r="D185" s="3" t="s">
        <v>373</v>
      </c>
      <c r="E185" s="5">
        <v>52931934</v>
      </c>
      <c r="F185" s="5">
        <v>57373441</v>
      </c>
      <c r="G185" s="5">
        <f t="shared" si="2"/>
        <v>0</v>
      </c>
      <c r="H185" s="5">
        <v>-4441507</v>
      </c>
      <c r="I185" s="5">
        <v>1979143318</v>
      </c>
      <c r="J185" s="5">
        <v>515905598</v>
      </c>
      <c r="K185" s="5">
        <v>375013485</v>
      </c>
      <c r="L185" s="6">
        <v>6.653224526046043</v>
      </c>
      <c r="M185" s="5">
        <v>2870062401</v>
      </c>
      <c r="N185" s="7">
        <v>0.86933612144832251</v>
      </c>
      <c r="O185" s="5">
        <v>-82.010885390956773</v>
      </c>
    </row>
    <row r="186" spans="1:15" ht="19.5" customHeight="1" x14ac:dyDescent="0.2">
      <c r="A186" s="3">
        <v>183</v>
      </c>
      <c r="B186" s="3" t="s">
        <v>374</v>
      </c>
      <c r="C186" s="3" t="s">
        <v>842</v>
      </c>
      <c r="D186" s="3" t="s">
        <v>375</v>
      </c>
      <c r="E186" s="5">
        <v>2052</v>
      </c>
      <c r="F186" s="5">
        <v>3507173</v>
      </c>
      <c r="G186" s="5">
        <f t="shared" si="2"/>
        <v>0</v>
      </c>
      <c r="H186" s="5">
        <v>-3505121</v>
      </c>
      <c r="I186" s="5">
        <v>18657904</v>
      </c>
      <c r="J186" s="5">
        <v>5268376</v>
      </c>
      <c r="K186" s="5">
        <v>118128543</v>
      </c>
      <c r="L186" s="6">
        <v>0.20254444347121084</v>
      </c>
      <c r="M186" s="5">
        <v>142054823</v>
      </c>
      <c r="N186" s="7">
        <v>0.16842990258767912</v>
      </c>
      <c r="O186" s="5">
        <v>23.912461480222792</v>
      </c>
    </row>
    <row r="187" spans="1:15" ht="19.5" customHeight="1" x14ac:dyDescent="0.2">
      <c r="A187" s="3">
        <v>184</v>
      </c>
      <c r="B187" s="3" t="s">
        <v>376</v>
      </c>
      <c r="C187" s="3" t="s">
        <v>841</v>
      </c>
      <c r="D187" s="3" t="s">
        <v>377</v>
      </c>
      <c r="E187" s="5">
        <v>14260908</v>
      </c>
      <c r="F187" s="5">
        <v>17750929</v>
      </c>
      <c r="G187" s="5">
        <f t="shared" si="2"/>
        <v>0</v>
      </c>
      <c r="H187" s="5">
        <v>-3490021</v>
      </c>
      <c r="I187" s="5">
        <v>264237176</v>
      </c>
      <c r="J187" s="5">
        <v>64649797</v>
      </c>
      <c r="K187" s="5">
        <v>94498182</v>
      </c>
      <c r="L187" s="6">
        <v>3.4803523839220527</v>
      </c>
      <c r="M187" s="5">
        <v>423385155</v>
      </c>
      <c r="N187" s="7">
        <v>0.77680327029888419</v>
      </c>
      <c r="O187" s="5">
        <v>1.2662042760102856</v>
      </c>
    </row>
    <row r="188" spans="1:15" ht="19.5" customHeight="1" x14ac:dyDescent="0.2">
      <c r="A188" s="3">
        <v>185</v>
      </c>
      <c r="B188" s="3" t="s">
        <v>378</v>
      </c>
      <c r="C188" s="3" t="s">
        <v>844</v>
      </c>
      <c r="D188" s="3" t="s">
        <v>379</v>
      </c>
      <c r="E188" s="5">
        <v>134313434</v>
      </c>
      <c r="F188" s="5">
        <v>137399463</v>
      </c>
      <c r="G188" s="5">
        <f t="shared" si="2"/>
        <v>0</v>
      </c>
      <c r="H188" s="5">
        <v>-3086029</v>
      </c>
      <c r="I188" s="5">
        <v>117877382</v>
      </c>
      <c r="J188" s="5">
        <v>38279499</v>
      </c>
      <c r="K188" s="5">
        <v>125441733</v>
      </c>
      <c r="L188" s="6">
        <v>1.2448558965619521</v>
      </c>
      <c r="M188" s="5">
        <v>281424647</v>
      </c>
      <c r="N188" s="7">
        <v>0.55487990360702133</v>
      </c>
      <c r="O188" s="5">
        <v>14.794193020878813</v>
      </c>
    </row>
    <row r="189" spans="1:15" ht="19.5" customHeight="1" x14ac:dyDescent="0.2">
      <c r="A189" s="3">
        <v>186</v>
      </c>
      <c r="B189" s="3" t="s">
        <v>380</v>
      </c>
      <c r="C189" s="3" t="s">
        <v>840</v>
      </c>
      <c r="D189" s="3" t="s">
        <v>381</v>
      </c>
      <c r="E189" s="5">
        <v>88902</v>
      </c>
      <c r="F189" s="5">
        <v>2605069</v>
      </c>
      <c r="G189" s="5">
        <f t="shared" si="2"/>
        <v>0</v>
      </c>
      <c r="H189" s="5">
        <v>-2516167</v>
      </c>
      <c r="I189" s="5">
        <v>136436121</v>
      </c>
      <c r="J189" s="5">
        <v>95793473</v>
      </c>
      <c r="K189" s="5">
        <v>-33052770</v>
      </c>
      <c r="L189" s="6">
        <v>-7.0260251712640125</v>
      </c>
      <c r="M189" s="5">
        <v>199166865</v>
      </c>
      <c r="N189" s="7">
        <v>1.1660051685806272</v>
      </c>
      <c r="O189" s="5">
        <v>0</v>
      </c>
    </row>
    <row r="190" spans="1:15" ht="19.5" customHeight="1" x14ac:dyDescent="0.2">
      <c r="A190" s="3">
        <v>187</v>
      </c>
      <c r="B190" s="3" t="s">
        <v>382</v>
      </c>
      <c r="C190" s="3" t="s">
        <v>841</v>
      </c>
      <c r="D190" s="3" t="s">
        <v>383</v>
      </c>
      <c r="E190" s="5">
        <v>11112492</v>
      </c>
      <c r="F190" s="5">
        <v>13741291</v>
      </c>
      <c r="G190" s="5">
        <f t="shared" si="2"/>
        <v>0</v>
      </c>
      <c r="H190" s="5">
        <v>-2628799</v>
      </c>
      <c r="I190" s="5">
        <v>116622894</v>
      </c>
      <c r="J190" s="5">
        <v>12156173</v>
      </c>
      <c r="K190" s="5">
        <v>152904080</v>
      </c>
      <c r="L190" s="6">
        <v>0.84222126054451918</v>
      </c>
      <c r="M190" s="5">
        <v>281683147</v>
      </c>
      <c r="N190" s="7">
        <v>0.45717703871009363</v>
      </c>
      <c r="O190" s="5">
        <v>14.372104693877663</v>
      </c>
    </row>
    <row r="191" spans="1:15" ht="19.5" customHeight="1" x14ac:dyDescent="0.2">
      <c r="A191" s="3">
        <v>188</v>
      </c>
      <c r="B191" s="3" t="s">
        <v>384</v>
      </c>
      <c r="C191" s="3" t="s">
        <v>841</v>
      </c>
      <c r="D191" s="3" t="s">
        <v>385</v>
      </c>
      <c r="E191" s="5">
        <v>26048383</v>
      </c>
      <c r="F191" s="5">
        <v>28051144</v>
      </c>
      <c r="G191" s="5">
        <f t="shared" si="2"/>
        <v>0</v>
      </c>
      <c r="H191" s="5">
        <v>-2002761</v>
      </c>
      <c r="I191" s="5">
        <v>567786693</v>
      </c>
      <c r="J191" s="5">
        <v>0</v>
      </c>
      <c r="K191" s="5">
        <v>142908400</v>
      </c>
      <c r="L191" s="6">
        <v>3.9730813094261781</v>
      </c>
      <c r="M191" s="5">
        <v>710695093</v>
      </c>
      <c r="N191" s="7">
        <v>0.79891742407176014</v>
      </c>
      <c r="O191" s="5">
        <v>18.453192048639153</v>
      </c>
    </row>
    <row r="192" spans="1:15" ht="19.5" customHeight="1" x14ac:dyDescent="0.2">
      <c r="A192" s="3">
        <v>189</v>
      </c>
      <c r="B192" s="3" t="s">
        <v>386</v>
      </c>
      <c r="C192" s="3" t="s">
        <v>844</v>
      </c>
      <c r="D192" s="3" t="s">
        <v>387</v>
      </c>
      <c r="E192" s="5">
        <v>857470</v>
      </c>
      <c r="F192" s="5">
        <v>2846339</v>
      </c>
      <c r="G192" s="5">
        <f t="shared" si="2"/>
        <v>0</v>
      </c>
      <c r="H192" s="5">
        <v>-1988869</v>
      </c>
      <c r="I192" s="5">
        <v>6215922</v>
      </c>
      <c r="J192" s="5">
        <v>1500795</v>
      </c>
      <c r="K192" s="5">
        <v>7968081</v>
      </c>
      <c r="L192" s="6">
        <v>0.96845363394272721</v>
      </c>
      <c r="M192" s="5">
        <v>15684798</v>
      </c>
      <c r="N192" s="7">
        <v>0.49198701825806107</v>
      </c>
      <c r="O192" s="5">
        <v>1.562668291926216</v>
      </c>
    </row>
    <row r="193" spans="1:15" ht="19.5" customHeight="1" x14ac:dyDescent="0.2">
      <c r="A193" s="3">
        <v>190</v>
      </c>
      <c r="B193" s="3" t="s">
        <v>388</v>
      </c>
      <c r="C193" s="3" t="s">
        <v>841</v>
      </c>
      <c r="D193" s="3" t="s">
        <v>389</v>
      </c>
      <c r="E193" s="5">
        <v>4800254</v>
      </c>
      <c r="F193" s="5">
        <v>6772317</v>
      </c>
      <c r="G193" s="5">
        <f t="shared" si="2"/>
        <v>0</v>
      </c>
      <c r="H193" s="5">
        <v>-1972063</v>
      </c>
      <c r="I193" s="5">
        <v>9622873</v>
      </c>
      <c r="J193" s="5">
        <v>937730</v>
      </c>
      <c r="K193" s="5">
        <v>37006416</v>
      </c>
      <c r="L193" s="6">
        <v>0.28537221761761528</v>
      </c>
      <c r="M193" s="5">
        <v>47567019</v>
      </c>
      <c r="N193" s="7">
        <v>0.22201523707003795</v>
      </c>
      <c r="O193" s="5">
        <v>9.4331860618346006</v>
      </c>
    </row>
    <row r="194" spans="1:15" ht="19.5" customHeight="1" x14ac:dyDescent="0.2">
      <c r="A194" s="3">
        <v>191</v>
      </c>
      <c r="B194" s="3" t="s">
        <v>390</v>
      </c>
      <c r="C194" s="3" t="s">
        <v>844</v>
      </c>
      <c r="D194" s="3" t="s">
        <v>391</v>
      </c>
      <c r="E194" s="5">
        <v>1011250</v>
      </c>
      <c r="F194" s="5">
        <v>2943743</v>
      </c>
      <c r="G194" s="5">
        <f t="shared" si="2"/>
        <v>0</v>
      </c>
      <c r="H194" s="5">
        <v>-1932493</v>
      </c>
      <c r="I194" s="5">
        <v>5867585</v>
      </c>
      <c r="J194" s="5">
        <v>735919</v>
      </c>
      <c r="K194" s="5">
        <v>12710789</v>
      </c>
      <c r="L194" s="6">
        <v>0.51951959866535424</v>
      </c>
      <c r="M194" s="5">
        <v>19351329</v>
      </c>
      <c r="N194" s="7">
        <v>0.34124291928476852</v>
      </c>
      <c r="O194" s="5">
        <v>1.126551364041982</v>
      </c>
    </row>
    <row r="195" spans="1:15" ht="19.5" customHeight="1" x14ac:dyDescent="0.2">
      <c r="A195" s="3">
        <v>192</v>
      </c>
      <c r="B195" s="3" t="s">
        <v>392</v>
      </c>
      <c r="C195" s="3" t="s">
        <v>840</v>
      </c>
      <c r="D195" s="3" t="s">
        <v>393</v>
      </c>
      <c r="E195" s="5">
        <v>187919294</v>
      </c>
      <c r="F195" s="5">
        <v>373011738</v>
      </c>
      <c r="G195" s="5">
        <f t="shared" si="2"/>
        <v>157548535</v>
      </c>
      <c r="H195" s="5">
        <v>-27543909</v>
      </c>
      <c r="I195" s="5">
        <v>403929102</v>
      </c>
      <c r="J195" s="5">
        <v>13593022</v>
      </c>
      <c r="K195" s="5">
        <v>156349120</v>
      </c>
      <c r="L195" s="6">
        <v>2.6704475471304221</v>
      </c>
      <c r="M195" s="5">
        <v>573871244</v>
      </c>
      <c r="N195" s="7">
        <v>0.72755366010289235</v>
      </c>
      <c r="O195" s="5">
        <v>9.6903333361851089</v>
      </c>
    </row>
    <row r="196" spans="1:15" ht="19.5" customHeight="1" x14ac:dyDescent="0.2">
      <c r="A196" s="3">
        <v>193</v>
      </c>
      <c r="B196" s="3" t="s">
        <v>394</v>
      </c>
      <c r="C196" s="3" t="s">
        <v>841</v>
      </c>
      <c r="D196" s="3" t="s">
        <v>395</v>
      </c>
      <c r="E196" s="5">
        <v>480555</v>
      </c>
      <c r="F196" s="5">
        <v>2121586</v>
      </c>
      <c r="G196" s="5">
        <f t="shared" si="2"/>
        <v>0</v>
      </c>
      <c r="H196" s="5">
        <v>-1641031</v>
      </c>
      <c r="I196" s="5">
        <v>5280348</v>
      </c>
      <c r="J196" s="5">
        <v>1866667</v>
      </c>
      <c r="K196" s="5">
        <v>4554146</v>
      </c>
      <c r="L196" s="6">
        <v>1.5693425287639</v>
      </c>
      <c r="M196" s="5">
        <v>11701161</v>
      </c>
      <c r="N196" s="7">
        <v>0.61079537321125654</v>
      </c>
      <c r="O196" s="5">
        <v>17.650183978557532</v>
      </c>
    </row>
    <row r="197" spans="1:15" ht="19.5" customHeight="1" x14ac:dyDescent="0.2">
      <c r="A197" s="3">
        <v>194</v>
      </c>
      <c r="B197" s="3" t="s">
        <v>396</v>
      </c>
      <c r="C197" s="3" t="s">
        <v>840</v>
      </c>
      <c r="D197" s="3" t="s">
        <v>397</v>
      </c>
      <c r="E197" s="5">
        <v>0</v>
      </c>
      <c r="F197" s="5">
        <v>1235961</v>
      </c>
      <c r="G197" s="5">
        <f t="shared" ref="G197:G260" si="3">F197-E197+H197</f>
        <v>0</v>
      </c>
      <c r="H197" s="5">
        <v>-1235961</v>
      </c>
      <c r="I197" s="5">
        <v>6283041</v>
      </c>
      <c r="J197" s="5">
        <v>9351795</v>
      </c>
      <c r="K197" s="5">
        <v>-1680979</v>
      </c>
      <c r="L197" s="6">
        <v>-9.3010299355316164</v>
      </c>
      <c r="M197" s="5">
        <v>18064251</v>
      </c>
      <c r="N197" s="7">
        <v>0.86551255294227258</v>
      </c>
      <c r="O197" s="5">
        <v>0</v>
      </c>
    </row>
    <row r="198" spans="1:15" ht="19.5" customHeight="1" x14ac:dyDescent="0.2">
      <c r="A198" s="3">
        <v>195</v>
      </c>
      <c r="B198" s="3" t="s">
        <v>398</v>
      </c>
      <c r="C198" s="3" t="s">
        <v>840</v>
      </c>
      <c r="D198" s="3" t="s">
        <v>399</v>
      </c>
      <c r="E198" s="5">
        <v>0</v>
      </c>
      <c r="F198" s="5">
        <v>967081</v>
      </c>
      <c r="G198" s="5">
        <f t="shared" si="3"/>
        <v>0</v>
      </c>
      <c r="H198" s="5">
        <v>-967081</v>
      </c>
      <c r="I198" s="5">
        <v>41207389</v>
      </c>
      <c r="J198" s="5">
        <v>9129954</v>
      </c>
      <c r="K198" s="5">
        <v>34945597</v>
      </c>
      <c r="L198" s="6">
        <v>1.4404487924473004</v>
      </c>
      <c r="M198" s="5">
        <v>90047154</v>
      </c>
      <c r="N198" s="7">
        <v>0.55901092665294005</v>
      </c>
      <c r="O198" s="5">
        <v>-6.7855375723314717</v>
      </c>
    </row>
    <row r="199" spans="1:15" ht="19.5" customHeight="1" x14ac:dyDescent="0.2">
      <c r="A199" s="3">
        <v>196</v>
      </c>
      <c r="B199" s="3" t="s">
        <v>400</v>
      </c>
      <c r="C199" s="3" t="s">
        <v>841</v>
      </c>
      <c r="D199" s="3" t="s">
        <v>401</v>
      </c>
      <c r="E199" s="5">
        <v>534778</v>
      </c>
      <c r="F199" s="5">
        <v>1622112</v>
      </c>
      <c r="G199" s="5">
        <f t="shared" si="3"/>
        <v>0</v>
      </c>
      <c r="H199" s="5">
        <v>-1087334</v>
      </c>
      <c r="I199" s="5">
        <v>13841547</v>
      </c>
      <c r="J199" s="5">
        <v>2261361</v>
      </c>
      <c r="K199" s="5">
        <v>14813413</v>
      </c>
      <c r="L199" s="6">
        <v>1.0870491493081305</v>
      </c>
      <c r="M199" s="5">
        <v>30916321</v>
      </c>
      <c r="N199" s="7">
        <v>0.52085459974361115</v>
      </c>
      <c r="O199" s="5">
        <v>-2.8607802532402165</v>
      </c>
    </row>
    <row r="200" spans="1:15" ht="19.5" customHeight="1" x14ac:dyDescent="0.2">
      <c r="A200" s="3">
        <v>197</v>
      </c>
      <c r="B200" s="3" t="s">
        <v>402</v>
      </c>
      <c r="C200" s="3" t="s">
        <v>841</v>
      </c>
      <c r="D200" s="3" t="s">
        <v>403</v>
      </c>
      <c r="E200" s="5">
        <v>1072879</v>
      </c>
      <c r="F200" s="5">
        <v>2125913</v>
      </c>
      <c r="G200" s="5">
        <f t="shared" si="3"/>
        <v>0</v>
      </c>
      <c r="H200" s="5">
        <v>-1053034</v>
      </c>
      <c r="I200" s="5">
        <v>30027800</v>
      </c>
      <c r="J200" s="5">
        <v>18137799</v>
      </c>
      <c r="K200" s="5">
        <v>259269896</v>
      </c>
      <c r="L200" s="6">
        <v>0.18577397431439552</v>
      </c>
      <c r="M200" s="5">
        <v>307435495</v>
      </c>
      <c r="N200" s="7">
        <v>0.15666895912588102</v>
      </c>
      <c r="O200" s="5">
        <v>1.2623686340467541</v>
      </c>
    </row>
    <row r="201" spans="1:15" ht="19.5" customHeight="1" x14ac:dyDescent="0.2">
      <c r="A201" s="3">
        <v>198</v>
      </c>
      <c r="B201" s="3" t="s">
        <v>404</v>
      </c>
      <c r="C201" s="3" t="s">
        <v>840</v>
      </c>
      <c r="D201" s="3" t="s">
        <v>405</v>
      </c>
      <c r="E201" s="5">
        <v>189682</v>
      </c>
      <c r="F201" s="5">
        <v>892972</v>
      </c>
      <c r="G201" s="5">
        <f t="shared" si="3"/>
        <v>0</v>
      </c>
      <c r="H201" s="5">
        <v>-703290</v>
      </c>
      <c r="I201" s="5">
        <v>21674007</v>
      </c>
      <c r="J201" s="5">
        <v>4632000</v>
      </c>
      <c r="K201" s="5">
        <v>-651986</v>
      </c>
      <c r="L201" s="6">
        <v>-40.34750286049087</v>
      </c>
      <c r="M201" s="5">
        <v>25654021</v>
      </c>
      <c r="N201" s="7">
        <v>1.0254145734113183</v>
      </c>
      <c r="O201" s="5">
        <v>18.06854555897181</v>
      </c>
    </row>
    <row r="202" spans="1:15" ht="19.5" customHeight="1" x14ac:dyDescent="0.2">
      <c r="A202" s="3">
        <v>199</v>
      </c>
      <c r="B202" s="3" t="s">
        <v>406</v>
      </c>
      <c r="C202" s="3" t="s">
        <v>840</v>
      </c>
      <c r="D202" s="3" t="s">
        <v>407</v>
      </c>
      <c r="E202" s="5">
        <v>-387234</v>
      </c>
      <c r="F202" s="5">
        <v>642012</v>
      </c>
      <c r="G202" s="5">
        <f t="shared" si="3"/>
        <v>0</v>
      </c>
      <c r="H202" s="5">
        <v>-1029246</v>
      </c>
      <c r="I202" s="5">
        <v>14887340</v>
      </c>
      <c r="J202" s="5">
        <v>303539</v>
      </c>
      <c r="K202" s="5">
        <v>76650128</v>
      </c>
      <c r="L202" s="6">
        <v>0.1981846527379576</v>
      </c>
      <c r="M202" s="5">
        <v>91841007</v>
      </c>
      <c r="N202" s="7">
        <v>0.16540409884660781</v>
      </c>
      <c r="O202" s="5">
        <v>1.9553507639610364</v>
      </c>
    </row>
    <row r="203" spans="1:15" ht="19.5" customHeight="1" x14ac:dyDescent="0.2">
      <c r="A203" s="3">
        <v>200</v>
      </c>
      <c r="B203" s="3" t="s">
        <v>408</v>
      </c>
      <c r="C203" s="3" t="s">
        <v>844</v>
      </c>
      <c r="D203" s="3" t="s">
        <v>409</v>
      </c>
      <c r="E203" s="5">
        <v>222272</v>
      </c>
      <c r="F203" s="5">
        <v>753357</v>
      </c>
      <c r="G203" s="5">
        <f t="shared" si="3"/>
        <v>0</v>
      </c>
      <c r="H203" s="5">
        <v>-531085</v>
      </c>
      <c r="I203" s="5">
        <v>20493891</v>
      </c>
      <c r="J203" s="5">
        <v>5426087</v>
      </c>
      <c r="K203" s="5">
        <v>6122137</v>
      </c>
      <c r="L203" s="6">
        <v>4.233812147621002</v>
      </c>
      <c r="M203" s="5">
        <v>33499153</v>
      </c>
      <c r="N203" s="7">
        <v>0.77375024974512041</v>
      </c>
      <c r="O203" s="5">
        <v>-32.974559045122675</v>
      </c>
    </row>
    <row r="204" spans="1:15" ht="19.5" customHeight="1" x14ac:dyDescent="0.2">
      <c r="A204" s="3">
        <v>201</v>
      </c>
      <c r="B204" s="3" t="s">
        <v>410</v>
      </c>
      <c r="C204" s="3" t="s">
        <v>840</v>
      </c>
      <c r="D204" s="3" t="s">
        <v>411</v>
      </c>
      <c r="E204" s="5">
        <v>1290020</v>
      </c>
      <c r="F204" s="5">
        <v>1813206</v>
      </c>
      <c r="G204" s="5">
        <f t="shared" si="3"/>
        <v>0</v>
      </c>
      <c r="H204" s="5">
        <v>-523186</v>
      </c>
      <c r="I204" s="5">
        <v>36815372</v>
      </c>
      <c r="J204" s="5">
        <v>13414787</v>
      </c>
      <c r="K204" s="5">
        <v>271088241</v>
      </c>
      <c r="L204" s="6">
        <v>0.18529080720989297</v>
      </c>
      <c r="M204" s="5">
        <v>321318400</v>
      </c>
      <c r="N204" s="7">
        <v>0.15632518710413099</v>
      </c>
      <c r="O204" s="5">
        <v>21.009480088030287</v>
      </c>
    </row>
    <row r="205" spans="1:15" ht="19.5" customHeight="1" x14ac:dyDescent="0.2">
      <c r="A205" s="3">
        <v>202</v>
      </c>
      <c r="B205" s="3" t="s">
        <v>412</v>
      </c>
      <c r="C205" s="3" t="s">
        <v>840</v>
      </c>
      <c r="D205" s="3" t="s">
        <v>413</v>
      </c>
      <c r="E205" s="5">
        <v>263027</v>
      </c>
      <c r="F205" s="5">
        <v>757506</v>
      </c>
      <c r="G205" s="5">
        <f t="shared" si="3"/>
        <v>0</v>
      </c>
      <c r="H205" s="5">
        <v>-494479</v>
      </c>
      <c r="I205" s="5">
        <v>34390185</v>
      </c>
      <c r="J205" s="5">
        <v>2137921</v>
      </c>
      <c r="K205" s="5">
        <v>69114937</v>
      </c>
      <c r="L205" s="6">
        <v>0.52851246901954063</v>
      </c>
      <c r="M205" s="5">
        <v>105773212</v>
      </c>
      <c r="N205" s="7">
        <v>0.34534363955970249</v>
      </c>
      <c r="O205" s="5">
        <v>6.5714934480288969</v>
      </c>
    </row>
    <row r="206" spans="1:15" ht="19.5" customHeight="1" x14ac:dyDescent="0.2">
      <c r="A206" s="3">
        <v>203</v>
      </c>
      <c r="B206" s="3" t="s">
        <v>414</v>
      </c>
      <c r="C206" s="3" t="s">
        <v>841</v>
      </c>
      <c r="D206" s="3" t="s">
        <v>415</v>
      </c>
      <c r="E206" s="5">
        <v>617734</v>
      </c>
      <c r="F206" s="5">
        <v>1055788</v>
      </c>
      <c r="G206" s="5">
        <f t="shared" si="3"/>
        <v>0</v>
      </c>
      <c r="H206" s="5">
        <v>-438054</v>
      </c>
      <c r="I206" s="5">
        <v>19039542</v>
      </c>
      <c r="J206" s="5">
        <v>1620426</v>
      </c>
      <c r="K206" s="5">
        <v>22131026</v>
      </c>
      <c r="L206" s="6">
        <v>0.93352960680629993</v>
      </c>
      <c r="M206" s="5">
        <v>42790994</v>
      </c>
      <c r="N206" s="7">
        <v>0.48281112609816917</v>
      </c>
      <c r="O206" s="5">
        <v>1.5955044392798776</v>
      </c>
    </row>
    <row r="207" spans="1:15" ht="19.5" customHeight="1" x14ac:dyDescent="0.2">
      <c r="A207" s="3">
        <v>204</v>
      </c>
      <c r="B207" s="3" t="s">
        <v>416</v>
      </c>
      <c r="C207" s="3" t="s">
        <v>840</v>
      </c>
      <c r="D207" s="3" t="s">
        <v>417</v>
      </c>
      <c r="E207" s="5">
        <v>73048154</v>
      </c>
      <c r="F207" s="5">
        <v>73335286</v>
      </c>
      <c r="G207" s="5">
        <f t="shared" si="3"/>
        <v>0</v>
      </c>
      <c r="H207" s="5">
        <v>-287132</v>
      </c>
      <c r="I207" s="5">
        <v>136302212</v>
      </c>
      <c r="J207" s="5">
        <v>49386810</v>
      </c>
      <c r="K207" s="5">
        <v>70374530</v>
      </c>
      <c r="L207" s="6">
        <v>2.6385827656682039</v>
      </c>
      <c r="M207" s="5">
        <v>256087879</v>
      </c>
      <c r="N207" s="7">
        <v>0.72509883218643079</v>
      </c>
      <c r="O207" s="5">
        <v>20.692741537690988</v>
      </c>
    </row>
    <row r="208" spans="1:15" ht="19.5" customHeight="1" x14ac:dyDescent="0.2">
      <c r="A208" s="3">
        <v>205</v>
      </c>
      <c r="B208" s="3" t="s">
        <v>418</v>
      </c>
      <c r="C208" s="3" t="s">
        <v>841</v>
      </c>
      <c r="D208" s="3" t="s">
        <v>419</v>
      </c>
      <c r="E208" s="5">
        <v>9884562</v>
      </c>
      <c r="F208" s="5">
        <v>10140974</v>
      </c>
      <c r="G208" s="5">
        <f t="shared" si="3"/>
        <v>0</v>
      </c>
      <c r="H208" s="5">
        <v>-256412</v>
      </c>
      <c r="I208" s="5">
        <v>21855210</v>
      </c>
      <c r="J208" s="5">
        <v>159847</v>
      </c>
      <c r="K208" s="5">
        <v>51535185</v>
      </c>
      <c r="L208" s="6">
        <v>0.4271849805137985</v>
      </c>
      <c r="M208" s="5">
        <v>73550242</v>
      </c>
      <c r="N208" s="7">
        <v>0.29931998048354486</v>
      </c>
      <c r="O208" s="5">
        <v>-3.5790364172895544</v>
      </c>
    </row>
    <row r="209" spans="1:15" ht="19.5" customHeight="1" x14ac:dyDescent="0.2">
      <c r="A209" s="3">
        <v>206</v>
      </c>
      <c r="B209" s="3" t="s">
        <v>420</v>
      </c>
      <c r="C209" s="3" t="s">
        <v>841</v>
      </c>
      <c r="D209" s="3" t="s">
        <v>421</v>
      </c>
      <c r="E209" s="5">
        <v>0</v>
      </c>
      <c r="F209" s="5">
        <v>220181</v>
      </c>
      <c r="G209" s="5">
        <f t="shared" si="3"/>
        <v>0</v>
      </c>
      <c r="H209" s="5">
        <v>-220181</v>
      </c>
      <c r="I209" s="5">
        <v>2053108</v>
      </c>
      <c r="J209" s="5">
        <v>2146824</v>
      </c>
      <c r="K209" s="5">
        <v>5524142</v>
      </c>
      <c r="L209" s="6">
        <v>0.76028675584371297</v>
      </c>
      <c r="M209" s="5">
        <v>9724074</v>
      </c>
      <c r="N209" s="7">
        <v>0.43191074029259752</v>
      </c>
      <c r="O209" s="5">
        <v>29.888587223138</v>
      </c>
    </row>
    <row r="210" spans="1:15" ht="19.5" customHeight="1" x14ac:dyDescent="0.2">
      <c r="A210" s="3">
        <v>207</v>
      </c>
      <c r="B210" s="3" t="s">
        <v>422</v>
      </c>
      <c r="C210" s="3" t="s">
        <v>840</v>
      </c>
      <c r="D210" s="3" t="s">
        <v>423</v>
      </c>
      <c r="E210" s="5">
        <v>1700509</v>
      </c>
      <c r="F210" s="5">
        <v>664301</v>
      </c>
      <c r="G210" s="5">
        <f t="shared" si="3"/>
        <v>0</v>
      </c>
      <c r="H210" s="5">
        <v>1036208</v>
      </c>
      <c r="I210" s="5">
        <v>21384121</v>
      </c>
      <c r="J210" s="5">
        <v>5100175</v>
      </c>
      <c r="K210" s="5">
        <v>7447825</v>
      </c>
      <c r="L210" s="6">
        <v>3.5559772148244622</v>
      </c>
      <c r="M210" s="5">
        <v>33932121</v>
      </c>
      <c r="N210" s="7">
        <v>0.78050812090408372</v>
      </c>
      <c r="O210" s="5">
        <v>-33.397961521353757</v>
      </c>
    </row>
    <row r="211" spans="1:15" ht="19.5" customHeight="1" x14ac:dyDescent="0.2">
      <c r="A211" s="3">
        <v>208</v>
      </c>
      <c r="B211" s="3" t="s">
        <v>424</v>
      </c>
      <c r="C211" s="3" t="s">
        <v>842</v>
      </c>
      <c r="D211" s="3" t="s">
        <v>425</v>
      </c>
      <c r="E211" s="5">
        <v>0</v>
      </c>
      <c r="F211" s="5">
        <v>144680</v>
      </c>
      <c r="G211" s="5">
        <f t="shared" si="3"/>
        <v>0</v>
      </c>
      <c r="H211" s="5">
        <v>-144680</v>
      </c>
      <c r="I211" s="5">
        <v>126675937</v>
      </c>
      <c r="J211" s="5">
        <v>1508040</v>
      </c>
      <c r="K211" s="5">
        <v>48202837</v>
      </c>
      <c r="L211" s="6">
        <v>2.6592620886608813</v>
      </c>
      <c r="M211" s="5">
        <v>176386814</v>
      </c>
      <c r="N211" s="7">
        <v>0.7267208590773685</v>
      </c>
      <c r="O211" s="5">
        <v>-3.0555540553965406</v>
      </c>
    </row>
    <row r="212" spans="1:15" ht="19.5" customHeight="1" x14ac:dyDescent="0.2">
      <c r="A212" s="3">
        <v>209</v>
      </c>
      <c r="B212" s="3" t="s">
        <v>426</v>
      </c>
      <c r="C212" s="3" t="s">
        <v>841</v>
      </c>
      <c r="D212" s="3" t="s">
        <v>427</v>
      </c>
      <c r="E212" s="5">
        <v>0</v>
      </c>
      <c r="F212" s="5">
        <v>135075</v>
      </c>
      <c r="G212" s="5">
        <f t="shared" si="3"/>
        <v>0</v>
      </c>
      <c r="H212" s="5">
        <v>-135075</v>
      </c>
      <c r="I212" s="5">
        <v>1647788</v>
      </c>
      <c r="J212" s="5">
        <v>3369909</v>
      </c>
      <c r="K212" s="5">
        <v>125229795</v>
      </c>
      <c r="L212" s="6">
        <v>4.0067916744573447E-2</v>
      </c>
      <c r="M212" s="5">
        <v>130247492</v>
      </c>
      <c r="N212" s="7">
        <v>3.8524327209310101E-2</v>
      </c>
      <c r="O212" s="5">
        <v>13.19640367945212</v>
      </c>
    </row>
    <row r="213" spans="1:15" ht="19.5" customHeight="1" x14ac:dyDescent="0.2">
      <c r="A213" s="3">
        <v>210</v>
      </c>
      <c r="B213" s="3" t="s">
        <v>428</v>
      </c>
      <c r="C213" s="3" t="s">
        <v>840</v>
      </c>
      <c r="D213" s="3" t="s">
        <v>429</v>
      </c>
      <c r="E213" s="5">
        <v>0</v>
      </c>
      <c r="F213" s="5">
        <v>102520</v>
      </c>
      <c r="G213" s="5">
        <f t="shared" si="3"/>
        <v>0</v>
      </c>
      <c r="H213" s="5">
        <v>-102520</v>
      </c>
      <c r="I213" s="5">
        <v>6481033</v>
      </c>
      <c r="J213" s="5">
        <v>4892881</v>
      </c>
      <c r="K213" s="5">
        <v>20248368</v>
      </c>
      <c r="L213" s="6">
        <v>0.56172003590610364</v>
      </c>
      <c r="M213" s="5">
        <v>31622282</v>
      </c>
      <c r="N213" s="7">
        <v>0.35968036715376833</v>
      </c>
      <c r="O213" s="5">
        <v>4.1534922437601631</v>
      </c>
    </row>
    <row r="214" spans="1:15" ht="19.5" customHeight="1" x14ac:dyDescent="0.2">
      <c r="A214" s="3">
        <v>211</v>
      </c>
      <c r="B214" s="3" t="s">
        <v>430</v>
      </c>
      <c r="C214" s="3" t="s">
        <v>840</v>
      </c>
      <c r="D214" s="3" t="s">
        <v>431</v>
      </c>
      <c r="E214" s="5">
        <v>15370774</v>
      </c>
      <c r="F214" s="5">
        <v>15462132</v>
      </c>
      <c r="G214" s="5">
        <f t="shared" si="3"/>
        <v>0</v>
      </c>
      <c r="H214" s="5">
        <v>-91358</v>
      </c>
      <c r="I214" s="5">
        <v>30081570</v>
      </c>
      <c r="J214" s="5">
        <v>8432573</v>
      </c>
      <c r="K214" s="5">
        <v>63647521</v>
      </c>
      <c r="L214" s="6">
        <v>0.60511615212790459</v>
      </c>
      <c r="M214" s="5">
        <v>102853169</v>
      </c>
      <c r="N214" s="7">
        <v>0.37445752400686849</v>
      </c>
      <c r="O214" s="5">
        <v>2.901170062173538E-2</v>
      </c>
    </row>
    <row r="215" spans="1:15" ht="19.5" customHeight="1" x14ac:dyDescent="0.2">
      <c r="A215" s="3">
        <v>212</v>
      </c>
      <c r="B215" s="3" t="s">
        <v>432</v>
      </c>
      <c r="C215" s="3" t="s">
        <v>842</v>
      </c>
      <c r="D215" s="3" t="s">
        <v>433</v>
      </c>
      <c r="E215" s="5">
        <v>801434</v>
      </c>
      <c r="F215" s="5">
        <v>887106</v>
      </c>
      <c r="G215" s="5">
        <f t="shared" si="3"/>
        <v>0</v>
      </c>
      <c r="H215" s="5">
        <v>-85672</v>
      </c>
      <c r="I215" s="5">
        <v>6830683</v>
      </c>
      <c r="J215" s="5">
        <v>996754</v>
      </c>
      <c r="K215" s="5">
        <v>1580366</v>
      </c>
      <c r="L215" s="6">
        <v>4.9529267270999249</v>
      </c>
      <c r="M215" s="5">
        <v>9407803</v>
      </c>
      <c r="N215" s="7">
        <v>0.83201540253340767</v>
      </c>
      <c r="O215" s="5">
        <v>-49.412255623994142</v>
      </c>
    </row>
    <row r="216" spans="1:15" ht="19.5" customHeight="1" x14ac:dyDescent="0.2">
      <c r="A216" s="3">
        <v>213</v>
      </c>
      <c r="B216" s="3" t="s">
        <v>434</v>
      </c>
      <c r="C216" s="3" t="s">
        <v>844</v>
      </c>
      <c r="D216" s="3" t="s">
        <v>435</v>
      </c>
      <c r="E216" s="5">
        <v>2622949</v>
      </c>
      <c r="F216" s="5">
        <v>8145909</v>
      </c>
      <c r="G216" s="5">
        <f t="shared" si="3"/>
        <v>5440093</v>
      </c>
      <c r="H216" s="5">
        <v>-82867</v>
      </c>
      <c r="I216" s="5">
        <v>97217247</v>
      </c>
      <c r="J216" s="5">
        <v>40522195</v>
      </c>
      <c r="K216" s="5">
        <v>412996582</v>
      </c>
      <c r="L216" s="6">
        <v>0.33351230495171508</v>
      </c>
      <c r="M216" s="5">
        <v>550736024</v>
      </c>
      <c r="N216" s="7">
        <v>0.25010065802414261</v>
      </c>
      <c r="O216" s="5">
        <v>13.608278535281562</v>
      </c>
    </row>
    <row r="217" spans="1:15" ht="19.5" customHeight="1" x14ac:dyDescent="0.2">
      <c r="A217" s="3">
        <v>214</v>
      </c>
      <c r="B217" s="3" t="s">
        <v>436</v>
      </c>
      <c r="C217" s="3" t="s">
        <v>840</v>
      </c>
      <c r="D217" s="3" t="s">
        <v>437</v>
      </c>
      <c r="E217" s="5">
        <v>41811</v>
      </c>
      <c r="F217" s="5">
        <v>133773</v>
      </c>
      <c r="G217" s="5">
        <f t="shared" si="3"/>
        <v>0</v>
      </c>
      <c r="H217" s="5">
        <v>-91962</v>
      </c>
      <c r="I217" s="5">
        <v>73588159</v>
      </c>
      <c r="J217" s="5">
        <v>1672549</v>
      </c>
      <c r="K217" s="5">
        <v>37644092</v>
      </c>
      <c r="L217" s="6">
        <v>1.9992701112302032</v>
      </c>
      <c r="M217" s="5">
        <v>112904800</v>
      </c>
      <c r="N217" s="7">
        <v>0.66658554817864257</v>
      </c>
      <c r="O217" s="5">
        <v>-17.676439249582089</v>
      </c>
    </row>
    <row r="218" spans="1:15" ht="19.5" customHeight="1" x14ac:dyDescent="0.2">
      <c r="A218" s="3">
        <v>215</v>
      </c>
      <c r="B218" s="3" t="s">
        <v>438</v>
      </c>
      <c r="C218" s="3" t="s">
        <v>841</v>
      </c>
      <c r="D218" s="3" t="s">
        <v>439</v>
      </c>
      <c r="E218" s="5">
        <v>748556.94488888839</v>
      </c>
      <c r="F218" s="5">
        <v>813035.43533333275</v>
      </c>
      <c r="G218" s="5">
        <f t="shared" si="3"/>
        <v>0</v>
      </c>
      <c r="H218" s="5">
        <v>-64478.490444444404</v>
      </c>
      <c r="I218" s="5">
        <v>0</v>
      </c>
      <c r="J218" s="5">
        <v>0</v>
      </c>
      <c r="K218" s="5">
        <v>225688.72999999984</v>
      </c>
      <c r="L218" s="6">
        <v>0</v>
      </c>
      <c r="M218" s="5">
        <v>1887459.6446666655</v>
      </c>
      <c r="N218" s="7">
        <v>0</v>
      </c>
      <c r="O218" s="5">
        <v>85.406163789008872</v>
      </c>
    </row>
    <row r="219" spans="1:15" ht="19.5" customHeight="1" x14ac:dyDescent="0.2">
      <c r="A219" s="3">
        <v>216</v>
      </c>
      <c r="B219" s="3" t="s">
        <v>440</v>
      </c>
      <c r="C219" s="3" t="s">
        <v>840</v>
      </c>
      <c r="D219" s="3" t="s">
        <v>441</v>
      </c>
      <c r="E219" s="5">
        <v>0</v>
      </c>
      <c r="F219" s="5">
        <v>63321</v>
      </c>
      <c r="G219" s="5">
        <f t="shared" si="3"/>
        <v>0</v>
      </c>
      <c r="H219" s="5">
        <v>-63321</v>
      </c>
      <c r="I219" s="5">
        <v>55073140</v>
      </c>
      <c r="J219" s="5">
        <v>2139998</v>
      </c>
      <c r="K219" s="5">
        <v>40580782</v>
      </c>
      <c r="L219" s="6">
        <v>1.409857947044983</v>
      </c>
      <c r="M219" s="5">
        <v>97793920</v>
      </c>
      <c r="N219" s="7">
        <v>0.58503778148989216</v>
      </c>
      <c r="O219" s="5">
        <v>3.9446319325848624</v>
      </c>
    </row>
    <row r="220" spans="1:15" ht="19.5" customHeight="1" x14ac:dyDescent="0.2">
      <c r="A220" s="3">
        <v>217</v>
      </c>
      <c r="B220" s="3" t="s">
        <v>442</v>
      </c>
      <c r="C220" s="3" t="s">
        <v>841</v>
      </c>
      <c r="D220" s="3" t="s">
        <v>443</v>
      </c>
      <c r="E220" s="5">
        <v>0</v>
      </c>
      <c r="F220" s="5">
        <v>34457</v>
      </c>
      <c r="G220" s="5">
        <f t="shared" si="3"/>
        <v>0</v>
      </c>
      <c r="H220" s="5">
        <v>-34457</v>
      </c>
      <c r="I220" s="5">
        <v>1696164</v>
      </c>
      <c r="J220" s="5">
        <v>106495</v>
      </c>
      <c r="K220" s="5">
        <v>258597619</v>
      </c>
      <c r="L220" s="6">
        <v>6.9709033167857587E-3</v>
      </c>
      <c r="M220" s="5">
        <v>260400278</v>
      </c>
      <c r="N220" s="7">
        <v>6.9226462192947431E-3</v>
      </c>
      <c r="O220" s="5">
        <v>0.24971681307135202</v>
      </c>
    </row>
    <row r="221" spans="1:15" ht="19.5" customHeight="1" x14ac:dyDescent="0.2">
      <c r="A221" s="3">
        <v>218</v>
      </c>
      <c r="B221" s="3" t="s">
        <v>444</v>
      </c>
      <c r="C221" s="3" t="s">
        <v>842</v>
      </c>
      <c r="D221" s="3" t="s">
        <v>445</v>
      </c>
      <c r="E221" s="5">
        <v>10180000</v>
      </c>
      <c r="F221" s="5">
        <v>10195000</v>
      </c>
      <c r="G221" s="5">
        <f t="shared" si="3"/>
        <v>0</v>
      </c>
      <c r="H221" s="5">
        <v>-15000</v>
      </c>
      <c r="I221" s="5">
        <v>754576000</v>
      </c>
      <c r="J221" s="5">
        <v>36114000</v>
      </c>
      <c r="K221" s="5">
        <v>553822000</v>
      </c>
      <c r="L221" s="6">
        <v>1.4276969856740975</v>
      </c>
      <c r="M221" s="5">
        <v>1344512000</v>
      </c>
      <c r="N221" s="7">
        <v>0.58808697876999239</v>
      </c>
      <c r="O221" s="5">
        <v>-26.34803400051382</v>
      </c>
    </row>
    <row r="222" spans="1:15" ht="19.5" customHeight="1" x14ac:dyDescent="0.2">
      <c r="A222" s="3">
        <v>219</v>
      </c>
      <c r="B222" s="3" t="s">
        <v>446</v>
      </c>
      <c r="C222" s="3" t="s">
        <v>841</v>
      </c>
      <c r="D222" s="3" t="s">
        <v>447</v>
      </c>
      <c r="E222" s="5">
        <v>25812.308444444418</v>
      </c>
      <c r="F222" s="5">
        <v>28035.704666666639</v>
      </c>
      <c r="G222" s="5">
        <f t="shared" si="3"/>
        <v>0</v>
      </c>
      <c r="H222" s="5">
        <v>-2223.3962222222199</v>
      </c>
      <c r="I222" s="5">
        <v>0</v>
      </c>
      <c r="J222" s="5">
        <v>0</v>
      </c>
      <c r="K222" s="5">
        <v>7782.3699999999917</v>
      </c>
      <c r="L222" s="6">
        <v>0</v>
      </c>
      <c r="M222" s="5">
        <v>65084.815333333267</v>
      </c>
      <c r="N222" s="7">
        <v>0</v>
      </c>
      <c r="O222" s="5">
        <v>1708.1232757801783</v>
      </c>
    </row>
    <row r="223" spans="1:15" ht="19.5" customHeight="1" x14ac:dyDescent="0.2">
      <c r="A223" s="3">
        <v>220</v>
      </c>
      <c r="B223" s="3" t="s">
        <v>448</v>
      </c>
      <c r="C223" s="3" t="s">
        <v>844</v>
      </c>
      <c r="D223" s="3" t="s">
        <v>449</v>
      </c>
      <c r="E223" s="5">
        <v>37008509</v>
      </c>
      <c r="F223" s="5">
        <v>37008509</v>
      </c>
      <c r="G223" s="5">
        <f t="shared" si="3"/>
        <v>0</v>
      </c>
      <c r="H223" s="5">
        <v>0</v>
      </c>
      <c r="I223" s="5">
        <v>12099861</v>
      </c>
      <c r="J223" s="5">
        <v>3995137</v>
      </c>
      <c r="K223" s="5">
        <v>16240321</v>
      </c>
      <c r="L223" s="6">
        <v>0.99105171628073119</v>
      </c>
      <c r="M223" s="5">
        <v>37008509</v>
      </c>
      <c r="N223" s="7">
        <v>0.43489993071593347</v>
      </c>
      <c r="O223" s="5">
        <v>-1.3429111746739735</v>
      </c>
    </row>
    <row r="224" spans="1:15" ht="19.5" customHeight="1" x14ac:dyDescent="0.2">
      <c r="A224" s="3">
        <v>221</v>
      </c>
      <c r="B224" s="3" t="s">
        <v>450</v>
      </c>
      <c r="C224" s="3" t="s">
        <v>841</v>
      </c>
      <c r="D224" s="3" t="s">
        <v>451</v>
      </c>
      <c r="E224" s="5">
        <v>0</v>
      </c>
      <c r="F224" s="5">
        <v>0</v>
      </c>
      <c r="G224" s="5">
        <f t="shared" si="3"/>
        <v>0</v>
      </c>
      <c r="H224" s="5">
        <v>0</v>
      </c>
      <c r="I224" s="5">
        <v>210657</v>
      </c>
      <c r="J224" s="5">
        <v>182195</v>
      </c>
      <c r="K224" s="5">
        <v>230011500</v>
      </c>
      <c r="L224" s="6">
        <v>1.7079667755742647E-3</v>
      </c>
      <c r="M224" s="5">
        <v>230404352</v>
      </c>
      <c r="N224" s="7">
        <v>1.7050545989686862E-3</v>
      </c>
      <c r="O224" s="5">
        <v>8.5869598612761528</v>
      </c>
    </row>
    <row r="225" spans="1:15" ht="19.5" customHeight="1" x14ac:dyDescent="0.2">
      <c r="A225" s="3">
        <v>222</v>
      </c>
      <c r="B225" s="3" t="s">
        <v>452</v>
      </c>
      <c r="C225" s="3" t="s">
        <v>842</v>
      </c>
      <c r="D225" s="3" t="s">
        <v>453</v>
      </c>
      <c r="E225" s="5">
        <v>0</v>
      </c>
      <c r="F225" s="5">
        <v>0</v>
      </c>
      <c r="G225" s="5">
        <f t="shared" si="3"/>
        <v>0</v>
      </c>
      <c r="H225" s="5">
        <v>0</v>
      </c>
      <c r="I225" s="5">
        <v>3272013</v>
      </c>
      <c r="J225" s="5">
        <v>2492939</v>
      </c>
      <c r="K225" s="5">
        <v>20600084</v>
      </c>
      <c r="L225" s="6">
        <v>0.27985089769536864</v>
      </c>
      <c r="M225" s="5">
        <v>26365036</v>
      </c>
      <c r="N225" s="7">
        <v>0.21865898457335692</v>
      </c>
      <c r="O225" s="5">
        <v>10.905994371627513</v>
      </c>
    </row>
    <row r="226" spans="1:15" ht="19.5" customHeight="1" x14ac:dyDescent="0.2">
      <c r="A226" s="3">
        <v>223</v>
      </c>
      <c r="B226" s="3" t="s">
        <v>454</v>
      </c>
      <c r="C226" s="3" t="s">
        <v>841</v>
      </c>
      <c r="D226" s="3" t="s">
        <v>455</v>
      </c>
      <c r="E226" s="5">
        <v>0</v>
      </c>
      <c r="F226" s="5">
        <v>0</v>
      </c>
      <c r="G226" s="5">
        <f t="shared" si="3"/>
        <v>0</v>
      </c>
      <c r="H226" s="5">
        <v>0</v>
      </c>
      <c r="I226" s="5">
        <v>751090660</v>
      </c>
      <c r="J226" s="5">
        <v>0</v>
      </c>
      <c r="K226" s="5">
        <v>95234455</v>
      </c>
      <c r="L226" s="6">
        <v>7.8867533814311219</v>
      </c>
      <c r="M226" s="5">
        <v>846325115</v>
      </c>
      <c r="N226" s="7">
        <v>0.88747296598896275</v>
      </c>
      <c r="O226" s="5">
        <v>20.493495247437394</v>
      </c>
    </row>
    <row r="227" spans="1:15" ht="19.5" customHeight="1" x14ac:dyDescent="0.2">
      <c r="A227" s="3">
        <v>224</v>
      </c>
      <c r="B227" s="3" t="s">
        <v>456</v>
      </c>
      <c r="C227" s="3" t="s">
        <v>841</v>
      </c>
      <c r="D227" s="3" t="s">
        <v>457</v>
      </c>
      <c r="E227" s="5">
        <v>0</v>
      </c>
      <c r="F227" s="5">
        <v>0</v>
      </c>
      <c r="G227" s="5">
        <f t="shared" si="3"/>
        <v>0</v>
      </c>
      <c r="H227" s="5">
        <v>0</v>
      </c>
      <c r="I227" s="5">
        <v>137996</v>
      </c>
      <c r="J227" s="5">
        <v>142566</v>
      </c>
      <c r="K227" s="5">
        <v>35221474</v>
      </c>
      <c r="L227" s="6">
        <v>7.9656518634058301E-3</v>
      </c>
      <c r="M227" s="5">
        <v>35502036</v>
      </c>
      <c r="N227" s="7">
        <v>7.9027016929395268E-3</v>
      </c>
      <c r="O227" s="5">
        <v>5.2417749511327454</v>
      </c>
    </row>
    <row r="228" spans="1:15" ht="19.5" customHeight="1" x14ac:dyDescent="0.2">
      <c r="A228" s="3">
        <v>225</v>
      </c>
      <c r="B228" s="3" t="s">
        <v>458</v>
      </c>
      <c r="C228" s="3" t="s">
        <v>841</v>
      </c>
      <c r="D228" s="3" t="s">
        <v>459</v>
      </c>
      <c r="E228" s="5">
        <v>0</v>
      </c>
      <c r="F228" s="5">
        <v>0</v>
      </c>
      <c r="G228" s="5">
        <f t="shared" si="3"/>
        <v>0</v>
      </c>
      <c r="H228" s="5">
        <v>0</v>
      </c>
      <c r="I228" s="5">
        <v>12935824259</v>
      </c>
      <c r="J228" s="5">
        <v>14564401</v>
      </c>
      <c r="K228" s="5">
        <v>824795656</v>
      </c>
      <c r="L228" s="6">
        <v>15.701329857634459</v>
      </c>
      <c r="M228" s="5">
        <v>13775184316</v>
      </c>
      <c r="N228" s="7">
        <v>0.9401245284941856</v>
      </c>
      <c r="O228" s="5">
        <v>20.362071635021191</v>
      </c>
    </row>
    <row r="229" spans="1:15" ht="19.5" customHeight="1" x14ac:dyDescent="0.2">
      <c r="A229" s="3">
        <v>226</v>
      </c>
      <c r="B229" s="3" t="s">
        <v>460</v>
      </c>
      <c r="C229" s="3" t="s">
        <v>841</v>
      </c>
      <c r="D229" s="3" t="s">
        <v>461</v>
      </c>
      <c r="E229" s="5">
        <v>0</v>
      </c>
      <c r="F229" s="5">
        <v>0</v>
      </c>
      <c r="G229" s="5">
        <f t="shared" si="3"/>
        <v>0</v>
      </c>
      <c r="H229" s="5">
        <v>0</v>
      </c>
      <c r="I229" s="5">
        <v>8083663000</v>
      </c>
      <c r="J229" s="5">
        <v>64359000</v>
      </c>
      <c r="K229" s="5">
        <v>10493927000</v>
      </c>
      <c r="L229" s="6">
        <v>0.77645117981095157</v>
      </c>
      <c r="M229" s="5">
        <v>18641949000</v>
      </c>
      <c r="N229" s="7">
        <v>0.43707994266050187</v>
      </c>
      <c r="O229" s="5">
        <v>21.373372125048469</v>
      </c>
    </row>
    <row r="230" spans="1:15" ht="19.5" customHeight="1" x14ac:dyDescent="0.2">
      <c r="A230" s="3">
        <v>227</v>
      </c>
      <c r="B230" s="3" t="s">
        <v>462</v>
      </c>
      <c r="C230" s="3" t="s">
        <v>841</v>
      </c>
      <c r="D230" s="3" t="s">
        <v>463</v>
      </c>
      <c r="E230" s="5">
        <v>0</v>
      </c>
      <c r="F230" s="5">
        <v>0</v>
      </c>
      <c r="G230" s="5">
        <f t="shared" si="3"/>
        <v>0</v>
      </c>
      <c r="H230" s="5">
        <v>0</v>
      </c>
      <c r="I230" s="5">
        <v>4116794774</v>
      </c>
      <c r="J230" s="5">
        <v>125268033</v>
      </c>
      <c r="K230" s="5">
        <v>1202525868</v>
      </c>
      <c r="L230" s="6">
        <v>3.5276270722186243</v>
      </c>
      <c r="M230" s="5">
        <v>5444588675</v>
      </c>
      <c r="N230" s="7">
        <v>0.77913375283579156</v>
      </c>
      <c r="O230" s="5">
        <v>6.9773370570077065</v>
      </c>
    </row>
    <row r="231" spans="1:15" ht="19.5" customHeight="1" x14ac:dyDescent="0.2">
      <c r="A231" s="3">
        <v>228</v>
      </c>
      <c r="B231" s="3" t="s">
        <v>464</v>
      </c>
      <c r="C231" s="3" t="s">
        <v>841</v>
      </c>
      <c r="D231" s="3" t="s">
        <v>465</v>
      </c>
      <c r="E231" s="5">
        <v>0</v>
      </c>
      <c r="F231" s="5">
        <v>0</v>
      </c>
      <c r="G231" s="5">
        <f t="shared" si="3"/>
        <v>0</v>
      </c>
      <c r="H231" s="5">
        <v>0</v>
      </c>
      <c r="I231" s="5">
        <v>55676</v>
      </c>
      <c r="J231" s="5">
        <v>15743</v>
      </c>
      <c r="K231" s="5">
        <v>31162212</v>
      </c>
      <c r="L231" s="6">
        <v>2.2918462912709793E-3</v>
      </c>
      <c r="M231" s="5">
        <v>31233631</v>
      </c>
      <c r="N231" s="7">
        <v>2.2866057423807048E-3</v>
      </c>
      <c r="O231" s="5">
        <v>9.5464256359333586</v>
      </c>
    </row>
    <row r="232" spans="1:15" ht="19.5" customHeight="1" x14ac:dyDescent="0.2">
      <c r="A232" s="3">
        <v>229</v>
      </c>
      <c r="B232" s="3" t="s">
        <v>466</v>
      </c>
      <c r="C232" s="3" t="s">
        <v>841</v>
      </c>
      <c r="D232" s="3" t="s">
        <v>467</v>
      </c>
      <c r="E232" s="5">
        <v>0</v>
      </c>
      <c r="F232" s="5">
        <v>0</v>
      </c>
      <c r="G232" s="5">
        <f t="shared" si="3"/>
        <v>0</v>
      </c>
      <c r="H232" s="5">
        <v>0</v>
      </c>
      <c r="I232" s="5">
        <v>426351632</v>
      </c>
      <c r="J232" s="5">
        <v>11658703404</v>
      </c>
      <c r="K232" s="5">
        <v>177407252</v>
      </c>
      <c r="L232" s="6">
        <v>68.120411650364773</v>
      </c>
      <c r="M232" s="5">
        <v>12262462288</v>
      </c>
      <c r="N232" s="7">
        <v>0.98553249356994066</v>
      </c>
      <c r="O232" s="5">
        <v>25.731342223313838</v>
      </c>
    </row>
    <row r="233" spans="1:15" ht="19.5" customHeight="1" x14ac:dyDescent="0.2">
      <c r="A233" s="3">
        <v>230</v>
      </c>
      <c r="B233" s="3" t="s">
        <v>468</v>
      </c>
      <c r="C233" s="3" t="s">
        <v>841</v>
      </c>
      <c r="D233" s="3" t="s">
        <v>469</v>
      </c>
      <c r="E233" s="5">
        <v>0</v>
      </c>
      <c r="F233" s="5">
        <v>0</v>
      </c>
      <c r="G233" s="5">
        <f t="shared" si="3"/>
        <v>0</v>
      </c>
      <c r="H233" s="5">
        <v>0</v>
      </c>
      <c r="I233" s="5">
        <v>1405057</v>
      </c>
      <c r="J233" s="5">
        <v>57273</v>
      </c>
      <c r="K233" s="5">
        <v>22087431</v>
      </c>
      <c r="L233" s="6">
        <v>6.620643206536786E-2</v>
      </c>
      <c r="M233" s="5">
        <v>23549761</v>
      </c>
      <c r="N233" s="7">
        <v>6.2095322326201102E-2</v>
      </c>
      <c r="O233" s="5">
        <v>-5.7110067575497583</v>
      </c>
    </row>
    <row r="234" spans="1:15" ht="19.5" customHeight="1" x14ac:dyDescent="0.2">
      <c r="A234" s="3">
        <v>231</v>
      </c>
      <c r="B234" s="3" t="s">
        <v>470</v>
      </c>
      <c r="C234" s="3" t="s">
        <v>843</v>
      </c>
      <c r="D234" s="3" t="s">
        <v>471</v>
      </c>
      <c r="E234" s="5">
        <v>0</v>
      </c>
      <c r="F234" s="5">
        <v>0</v>
      </c>
      <c r="G234" s="5">
        <f t="shared" si="3"/>
        <v>0</v>
      </c>
      <c r="H234" s="5">
        <v>0</v>
      </c>
      <c r="I234" s="5">
        <v>745840000</v>
      </c>
      <c r="J234" s="5">
        <v>583060000</v>
      </c>
      <c r="K234" s="5">
        <v>675580000</v>
      </c>
      <c r="L234" s="6">
        <v>1.9670505343556648</v>
      </c>
      <c r="M234" s="5">
        <v>2168910000</v>
      </c>
      <c r="N234" s="7">
        <v>0.61270407716318331</v>
      </c>
      <c r="O234" s="5">
        <v>14.103457352098719</v>
      </c>
    </row>
    <row r="235" spans="1:15" ht="19.5" customHeight="1" x14ac:dyDescent="0.2">
      <c r="A235" s="3">
        <v>232</v>
      </c>
      <c r="B235" s="3" t="s">
        <v>472</v>
      </c>
      <c r="C235" s="3" t="s">
        <v>841</v>
      </c>
      <c r="D235" s="3" t="s">
        <v>473</v>
      </c>
      <c r="E235" s="5">
        <v>0</v>
      </c>
      <c r="F235" s="5">
        <v>0</v>
      </c>
      <c r="G235" s="5">
        <f t="shared" si="3"/>
        <v>0</v>
      </c>
      <c r="H235" s="5">
        <v>0</v>
      </c>
      <c r="I235" s="5">
        <v>1706616</v>
      </c>
      <c r="J235" s="5">
        <v>48866</v>
      </c>
      <c r="K235" s="5">
        <v>23874554</v>
      </c>
      <c r="L235" s="6">
        <v>7.3529415460494046E-2</v>
      </c>
      <c r="M235" s="5">
        <v>25630036</v>
      </c>
      <c r="N235" s="7">
        <v>6.849315389178541E-2</v>
      </c>
      <c r="O235" s="5">
        <v>-1.9706557323838521</v>
      </c>
    </row>
    <row r="236" spans="1:15" ht="19.5" customHeight="1" x14ac:dyDescent="0.2">
      <c r="A236" s="3">
        <v>233</v>
      </c>
      <c r="B236" s="3" t="s">
        <v>474</v>
      </c>
      <c r="C236" s="3" t="s">
        <v>841</v>
      </c>
      <c r="D236" s="3" t="s">
        <v>475</v>
      </c>
      <c r="E236" s="5">
        <v>0</v>
      </c>
      <c r="F236" s="5">
        <v>0</v>
      </c>
      <c r="G236" s="5">
        <f t="shared" si="3"/>
        <v>0</v>
      </c>
      <c r="H236" s="5">
        <v>0</v>
      </c>
      <c r="I236" s="5">
        <v>26125937</v>
      </c>
      <c r="J236" s="5">
        <v>24941018</v>
      </c>
      <c r="K236" s="5">
        <v>881627096</v>
      </c>
      <c r="L236" s="6">
        <v>5.7923531651527187E-2</v>
      </c>
      <c r="M236" s="5">
        <v>932694051</v>
      </c>
      <c r="N236" s="7">
        <v>5.4752096837379742E-2</v>
      </c>
      <c r="O236" s="5">
        <v>-0.31850768983285049</v>
      </c>
    </row>
    <row r="237" spans="1:15" ht="19.5" customHeight="1" x14ac:dyDescent="0.2">
      <c r="A237" s="3">
        <v>234</v>
      </c>
      <c r="B237" s="3" t="s">
        <v>476</v>
      </c>
      <c r="C237" s="3" t="s">
        <v>840</v>
      </c>
      <c r="D237" s="3" t="s">
        <v>477</v>
      </c>
      <c r="E237" s="5">
        <v>0</v>
      </c>
      <c r="F237" s="5">
        <v>0</v>
      </c>
      <c r="G237" s="5">
        <f t="shared" si="3"/>
        <v>0</v>
      </c>
      <c r="H237" s="5">
        <v>0</v>
      </c>
      <c r="I237" s="5">
        <v>3232809</v>
      </c>
      <c r="J237" s="5">
        <v>1454446</v>
      </c>
      <c r="K237" s="5">
        <v>10535602</v>
      </c>
      <c r="L237" s="6">
        <v>0.44489674154357767</v>
      </c>
      <c r="M237" s="5">
        <v>15369425</v>
      </c>
      <c r="N237" s="7">
        <v>0.30497269741711225</v>
      </c>
      <c r="O237" s="5">
        <v>-10.01176290894953</v>
      </c>
    </row>
    <row r="238" spans="1:15" ht="19.5" customHeight="1" x14ac:dyDescent="0.2">
      <c r="A238" s="3">
        <v>235</v>
      </c>
      <c r="B238" s="3" t="s">
        <v>478</v>
      </c>
      <c r="C238" s="3" t="s">
        <v>841</v>
      </c>
      <c r="D238" s="3" t="s">
        <v>479</v>
      </c>
      <c r="E238" s="5">
        <v>0</v>
      </c>
      <c r="F238" s="5">
        <v>0</v>
      </c>
      <c r="G238" s="5">
        <f t="shared" si="3"/>
        <v>0</v>
      </c>
      <c r="H238" s="5">
        <v>0</v>
      </c>
      <c r="I238" s="5">
        <v>4345543</v>
      </c>
      <c r="J238" s="5">
        <v>16494</v>
      </c>
      <c r="K238" s="5">
        <v>34786576</v>
      </c>
      <c r="L238" s="6">
        <v>0.12539426128055833</v>
      </c>
      <c r="M238" s="5">
        <v>39148613</v>
      </c>
      <c r="N238" s="7">
        <v>0.11142251706337591</v>
      </c>
      <c r="O238" s="5">
        <v>-12.384639648327491</v>
      </c>
    </row>
    <row r="239" spans="1:15" ht="19.5" customHeight="1" x14ac:dyDescent="0.2">
      <c r="A239" s="3">
        <v>236</v>
      </c>
      <c r="B239" s="3" t="s">
        <v>480</v>
      </c>
      <c r="C239" s="3" t="s">
        <v>841</v>
      </c>
      <c r="D239" s="3" t="s">
        <v>481</v>
      </c>
      <c r="E239" s="5">
        <v>0</v>
      </c>
      <c r="F239" s="5">
        <v>0</v>
      </c>
      <c r="G239" s="5">
        <f t="shared" si="3"/>
        <v>0</v>
      </c>
      <c r="H239" s="5">
        <v>0</v>
      </c>
      <c r="I239" s="5">
        <v>336080</v>
      </c>
      <c r="J239" s="5">
        <v>6647</v>
      </c>
      <c r="K239" s="5">
        <v>28747383</v>
      </c>
      <c r="L239" s="6">
        <v>1.1922024345659568E-2</v>
      </c>
      <c r="M239" s="5">
        <v>29090110</v>
      </c>
      <c r="N239" s="7">
        <v>1.1781564249842988E-2</v>
      </c>
      <c r="O239" s="5">
        <v>-4.1701073756903018</v>
      </c>
    </row>
    <row r="240" spans="1:15" ht="19.5" customHeight="1" x14ac:dyDescent="0.2">
      <c r="A240" s="3">
        <v>237</v>
      </c>
      <c r="B240" s="3" t="s">
        <v>482</v>
      </c>
      <c r="C240" s="3" t="s">
        <v>841</v>
      </c>
      <c r="D240" s="3" t="s">
        <v>483</v>
      </c>
      <c r="E240" s="5">
        <v>0</v>
      </c>
      <c r="F240" s="5">
        <v>0</v>
      </c>
      <c r="G240" s="5">
        <f t="shared" si="3"/>
        <v>0</v>
      </c>
      <c r="H240" s="5">
        <v>0</v>
      </c>
      <c r="I240" s="5">
        <v>124278</v>
      </c>
      <c r="J240" s="5">
        <v>1524504</v>
      </c>
      <c r="K240" s="5">
        <v>17082510</v>
      </c>
      <c r="L240" s="6">
        <v>9.6518720024165061E-2</v>
      </c>
      <c r="M240" s="5">
        <v>18731292</v>
      </c>
      <c r="N240" s="7">
        <v>8.8022865694475316E-2</v>
      </c>
      <c r="O240" s="5">
        <v>8.0565926939237933</v>
      </c>
    </row>
    <row r="241" spans="1:15" ht="19.5" customHeight="1" x14ac:dyDescent="0.2">
      <c r="A241" s="3">
        <v>238</v>
      </c>
      <c r="B241" s="3" t="s">
        <v>484</v>
      </c>
      <c r="C241" s="3" t="s">
        <v>841</v>
      </c>
      <c r="D241" s="3" t="s">
        <v>485</v>
      </c>
      <c r="E241" s="5">
        <v>0</v>
      </c>
      <c r="F241" s="5">
        <v>0</v>
      </c>
      <c r="G241" s="5">
        <f t="shared" si="3"/>
        <v>0</v>
      </c>
      <c r="H241" s="5">
        <v>0</v>
      </c>
      <c r="I241" s="5">
        <v>25746901</v>
      </c>
      <c r="J241" s="5">
        <v>22410688</v>
      </c>
      <c r="K241" s="5">
        <v>154843915</v>
      </c>
      <c r="L241" s="6">
        <v>0.31100730693873246</v>
      </c>
      <c r="M241" s="5">
        <v>203001504</v>
      </c>
      <c r="N241" s="7">
        <v>0.23722774487424486</v>
      </c>
      <c r="O241" s="5">
        <v>0.17279340986417779</v>
      </c>
    </row>
    <row r="242" spans="1:15" ht="19.5" customHeight="1" x14ac:dyDescent="0.2">
      <c r="A242" s="3">
        <v>239</v>
      </c>
      <c r="B242" s="3" t="s">
        <v>486</v>
      </c>
      <c r="C242" s="3" t="s">
        <v>840</v>
      </c>
      <c r="D242" s="3" t="s">
        <v>487</v>
      </c>
      <c r="E242" s="5">
        <v>0</v>
      </c>
      <c r="F242" s="5">
        <v>0</v>
      </c>
      <c r="G242" s="5">
        <f t="shared" si="3"/>
        <v>0</v>
      </c>
      <c r="H242" s="5">
        <v>0</v>
      </c>
      <c r="I242" s="5">
        <v>691916651</v>
      </c>
      <c r="J242" s="5">
        <v>267723157</v>
      </c>
      <c r="K242" s="5">
        <v>378886988</v>
      </c>
      <c r="L242" s="6">
        <v>2.5327863938151394</v>
      </c>
      <c r="M242" s="5">
        <v>1404325590</v>
      </c>
      <c r="N242" s="7">
        <v>0.68334566772367933</v>
      </c>
      <c r="O242" s="5">
        <v>15.764817144877524</v>
      </c>
    </row>
    <row r="243" spans="1:15" ht="19.5" customHeight="1" x14ac:dyDescent="0.2">
      <c r="A243" s="3">
        <v>240</v>
      </c>
      <c r="B243" s="3" t="s">
        <v>488</v>
      </c>
      <c r="C243" s="3" t="s">
        <v>841</v>
      </c>
      <c r="D243" s="3" t="s">
        <v>489</v>
      </c>
      <c r="E243" s="5">
        <v>0</v>
      </c>
      <c r="F243" s="5">
        <v>0</v>
      </c>
      <c r="G243" s="5">
        <f t="shared" si="3"/>
        <v>0</v>
      </c>
      <c r="H243" s="5">
        <v>0</v>
      </c>
      <c r="I243" s="5">
        <v>1049661</v>
      </c>
      <c r="J243" s="5">
        <v>67279</v>
      </c>
      <c r="K243" s="5">
        <v>17486365</v>
      </c>
      <c r="L243" s="6">
        <v>6.3874910537438739E-2</v>
      </c>
      <c r="M243" s="5">
        <v>18603305</v>
      </c>
      <c r="N243" s="7">
        <v>6.003986925979013E-2</v>
      </c>
      <c r="O243" s="5">
        <v>0.28633509811006191</v>
      </c>
    </row>
    <row r="244" spans="1:15" ht="19.5" customHeight="1" x14ac:dyDescent="0.2">
      <c r="A244" s="3">
        <v>241</v>
      </c>
      <c r="B244" s="3" t="s">
        <v>490</v>
      </c>
      <c r="C244" s="3" t="s">
        <v>840</v>
      </c>
      <c r="D244" s="3" t="s">
        <v>491</v>
      </c>
      <c r="E244" s="5">
        <v>0</v>
      </c>
      <c r="F244" s="5">
        <v>0</v>
      </c>
      <c r="G244" s="5">
        <f t="shared" si="3"/>
        <v>0</v>
      </c>
      <c r="H244" s="5">
        <v>0</v>
      </c>
      <c r="I244" s="5">
        <v>1660068</v>
      </c>
      <c r="J244" s="5">
        <v>26016</v>
      </c>
      <c r="K244" s="5">
        <v>3825253</v>
      </c>
      <c r="L244" s="6">
        <v>0.44077711984017787</v>
      </c>
      <c r="M244" s="5">
        <v>5511337</v>
      </c>
      <c r="N244" s="7">
        <v>0.30593012185609408</v>
      </c>
      <c r="O244" s="5">
        <v>-8.3711016425096574</v>
      </c>
    </row>
    <row r="245" spans="1:15" ht="19.5" customHeight="1" x14ac:dyDescent="0.2">
      <c r="A245" s="3">
        <v>242</v>
      </c>
      <c r="B245" s="3" t="s">
        <v>492</v>
      </c>
      <c r="C245" s="3" t="s">
        <v>841</v>
      </c>
      <c r="D245" s="3" t="s">
        <v>493</v>
      </c>
      <c r="E245" s="5">
        <v>0</v>
      </c>
      <c r="F245" s="5">
        <v>0</v>
      </c>
      <c r="G245" s="5">
        <f t="shared" si="3"/>
        <v>0</v>
      </c>
      <c r="H245" s="5">
        <v>0</v>
      </c>
      <c r="I245" s="5">
        <v>188356</v>
      </c>
      <c r="J245" s="5">
        <v>9528</v>
      </c>
      <c r="K245" s="5">
        <v>44530002</v>
      </c>
      <c r="L245" s="6">
        <v>4.4438354168499696E-3</v>
      </c>
      <c r="M245" s="5">
        <v>44727886</v>
      </c>
      <c r="N245" s="7">
        <v>4.4241751108022413E-3</v>
      </c>
      <c r="O245" s="5">
        <v>4.1142612606505082</v>
      </c>
    </row>
    <row r="246" spans="1:15" ht="19.5" customHeight="1" x14ac:dyDescent="0.2">
      <c r="A246" s="3">
        <v>243</v>
      </c>
      <c r="B246" s="3" t="s">
        <v>494</v>
      </c>
      <c r="C246" s="3" t="s">
        <v>841</v>
      </c>
      <c r="D246" s="3" t="s">
        <v>495</v>
      </c>
      <c r="E246" s="5">
        <v>0</v>
      </c>
      <c r="F246" s="5">
        <v>0</v>
      </c>
      <c r="G246" s="5">
        <f t="shared" si="3"/>
        <v>0</v>
      </c>
      <c r="H246" s="5">
        <v>0</v>
      </c>
      <c r="I246" s="5">
        <v>1561794863</v>
      </c>
      <c r="J246" s="5">
        <v>63998647</v>
      </c>
      <c r="K246" s="5">
        <v>357536301</v>
      </c>
      <c r="L246" s="6">
        <v>4.5472124241728391</v>
      </c>
      <c r="M246" s="5">
        <v>1983329811</v>
      </c>
      <c r="N246" s="7">
        <v>0.81972927597970746</v>
      </c>
      <c r="O246" s="5">
        <v>-5.8255108586068207</v>
      </c>
    </row>
    <row r="247" spans="1:15" ht="19.5" customHeight="1" x14ac:dyDescent="0.2">
      <c r="A247" s="3">
        <v>244</v>
      </c>
      <c r="B247" s="3" t="s">
        <v>496</v>
      </c>
      <c r="C247" s="3" t="s">
        <v>841</v>
      </c>
      <c r="D247" s="3" t="s">
        <v>497</v>
      </c>
      <c r="E247" s="5">
        <v>0</v>
      </c>
      <c r="F247" s="5">
        <v>0</v>
      </c>
      <c r="G247" s="5">
        <f t="shared" si="3"/>
        <v>0</v>
      </c>
      <c r="H247" s="5">
        <v>0</v>
      </c>
      <c r="I247" s="5">
        <v>3387866</v>
      </c>
      <c r="J247" s="5">
        <v>29648</v>
      </c>
      <c r="K247" s="5">
        <v>16226705</v>
      </c>
      <c r="L247" s="6">
        <v>0.21061047205825212</v>
      </c>
      <c r="M247" s="5">
        <v>19644219</v>
      </c>
      <c r="N247" s="7">
        <v>0.17397046937829394</v>
      </c>
      <c r="O247" s="5">
        <v>-7.8449392054107872</v>
      </c>
    </row>
    <row r="248" spans="1:15" ht="19.5" customHeight="1" x14ac:dyDescent="0.2">
      <c r="A248" s="3">
        <v>245</v>
      </c>
      <c r="B248" s="3" t="s">
        <v>498</v>
      </c>
      <c r="C248" s="3" t="s">
        <v>841</v>
      </c>
      <c r="D248" s="3" t="s">
        <v>499</v>
      </c>
      <c r="E248" s="5">
        <v>0</v>
      </c>
      <c r="F248" s="5">
        <v>0</v>
      </c>
      <c r="G248" s="5">
        <f t="shared" si="3"/>
        <v>0</v>
      </c>
      <c r="H248" s="5">
        <v>0</v>
      </c>
      <c r="I248" s="5">
        <v>5075348</v>
      </c>
      <c r="J248" s="5">
        <v>2909486</v>
      </c>
      <c r="K248" s="5">
        <v>2670748</v>
      </c>
      <c r="L248" s="6">
        <v>2.9897369575864139</v>
      </c>
      <c r="M248" s="5">
        <v>10655582</v>
      </c>
      <c r="N248" s="7">
        <v>0.74935690983373782</v>
      </c>
      <c r="O248" s="5">
        <v>-175.52500598112874</v>
      </c>
    </row>
    <row r="249" spans="1:15" ht="19.5" customHeight="1" x14ac:dyDescent="0.2">
      <c r="A249" s="3">
        <v>246</v>
      </c>
      <c r="B249" s="3" t="s">
        <v>500</v>
      </c>
      <c r="C249" s="3" t="s">
        <v>840</v>
      </c>
      <c r="D249" s="3" t="s">
        <v>501</v>
      </c>
      <c r="E249" s="5">
        <v>0</v>
      </c>
      <c r="F249" s="5">
        <v>0</v>
      </c>
      <c r="G249" s="5">
        <f t="shared" si="3"/>
        <v>0</v>
      </c>
      <c r="H249" s="5">
        <v>0</v>
      </c>
      <c r="I249" s="5">
        <v>21058984</v>
      </c>
      <c r="J249" s="5">
        <v>16349348</v>
      </c>
      <c r="K249" s="5">
        <v>41042614</v>
      </c>
      <c r="L249" s="6">
        <v>0.91145101040591614</v>
      </c>
      <c r="M249" s="5">
        <v>78457111</v>
      </c>
      <c r="N249" s="7">
        <v>0.47679976388628431</v>
      </c>
      <c r="O249" s="5">
        <v>-6.4786829688187124</v>
      </c>
    </row>
    <row r="250" spans="1:15" ht="19.5" customHeight="1" x14ac:dyDescent="0.2">
      <c r="A250" s="3">
        <v>247</v>
      </c>
      <c r="B250" s="3" t="s">
        <v>502</v>
      </c>
      <c r="C250" s="3" t="s">
        <v>841</v>
      </c>
      <c r="D250" s="3" t="s">
        <v>503</v>
      </c>
      <c r="E250" s="5">
        <v>0</v>
      </c>
      <c r="F250" s="5">
        <v>0</v>
      </c>
      <c r="G250" s="5">
        <f t="shared" si="3"/>
        <v>0</v>
      </c>
      <c r="H250" s="5">
        <v>0</v>
      </c>
      <c r="I250" s="5">
        <v>5609172</v>
      </c>
      <c r="J250" s="5">
        <v>1348767</v>
      </c>
      <c r="K250" s="5">
        <v>11402715</v>
      </c>
      <c r="L250" s="6">
        <v>0.61020020232023686</v>
      </c>
      <c r="M250" s="5">
        <v>18360654</v>
      </c>
      <c r="N250" s="7">
        <v>0.37895921354435413</v>
      </c>
      <c r="O250" s="5">
        <v>-11.720564016951329</v>
      </c>
    </row>
    <row r="251" spans="1:15" ht="19.5" customHeight="1" x14ac:dyDescent="0.2">
      <c r="A251" s="3">
        <v>248</v>
      </c>
      <c r="B251" s="3" t="s">
        <v>504</v>
      </c>
      <c r="C251" s="3" t="s">
        <v>840</v>
      </c>
      <c r="D251" s="3" t="s">
        <v>505</v>
      </c>
      <c r="E251" s="5">
        <v>0</v>
      </c>
      <c r="F251" s="5">
        <v>0</v>
      </c>
      <c r="G251" s="5">
        <f t="shared" si="3"/>
        <v>0</v>
      </c>
      <c r="H251" s="5">
        <v>0</v>
      </c>
      <c r="I251" s="5">
        <v>283389845</v>
      </c>
      <c r="J251" s="5">
        <v>171601068</v>
      </c>
      <c r="K251" s="5">
        <v>-218972668</v>
      </c>
      <c r="L251" s="6">
        <v>-2.0778434000721955</v>
      </c>
      <c r="M251" s="5">
        <v>227400921</v>
      </c>
      <c r="N251" s="7">
        <v>2.0008314434223422</v>
      </c>
      <c r="O251" s="5">
        <v>-215.05031593885863</v>
      </c>
    </row>
    <row r="252" spans="1:15" ht="19.5" customHeight="1" x14ac:dyDescent="0.2">
      <c r="A252" s="3">
        <v>249</v>
      </c>
      <c r="B252" s="3" t="s">
        <v>506</v>
      </c>
      <c r="C252" s="3" t="s">
        <v>841</v>
      </c>
      <c r="D252" s="3" t="s">
        <v>507</v>
      </c>
      <c r="E252" s="5">
        <v>0</v>
      </c>
      <c r="F252" s="5">
        <v>0</v>
      </c>
      <c r="G252" s="5">
        <f t="shared" si="3"/>
        <v>0</v>
      </c>
      <c r="H252" s="5">
        <v>0</v>
      </c>
      <c r="I252" s="5">
        <v>26854947</v>
      </c>
      <c r="J252" s="5">
        <v>2567148</v>
      </c>
      <c r="K252" s="5">
        <v>33910711</v>
      </c>
      <c r="L252" s="6">
        <v>0.86763427048167763</v>
      </c>
      <c r="M252" s="5">
        <v>63332806</v>
      </c>
      <c r="N252" s="7">
        <v>0.46456326283727267</v>
      </c>
      <c r="O252" s="5">
        <v>-0.9839467809014032</v>
      </c>
    </row>
    <row r="253" spans="1:15" ht="19.5" customHeight="1" x14ac:dyDescent="0.2">
      <c r="A253" s="3">
        <v>250</v>
      </c>
      <c r="B253" s="3" t="s">
        <v>508</v>
      </c>
      <c r="C253" s="3" t="s">
        <v>841</v>
      </c>
      <c r="D253" s="3" t="s">
        <v>509</v>
      </c>
      <c r="E253" s="5">
        <v>0</v>
      </c>
      <c r="F253" s="5">
        <v>0</v>
      </c>
      <c r="G253" s="5">
        <f t="shared" si="3"/>
        <v>0</v>
      </c>
      <c r="H253" s="5">
        <v>0</v>
      </c>
      <c r="I253" s="5">
        <v>39093</v>
      </c>
      <c r="J253" s="5">
        <v>1695</v>
      </c>
      <c r="K253" s="5">
        <v>23611208</v>
      </c>
      <c r="L253" s="6">
        <v>1.7274846759217062E-3</v>
      </c>
      <c r="M253" s="5">
        <v>23651996</v>
      </c>
      <c r="N253" s="7">
        <v>1.7245056188915303E-3</v>
      </c>
      <c r="O253" s="5">
        <v>4.7157074292792283</v>
      </c>
    </row>
    <row r="254" spans="1:15" ht="19.5" customHeight="1" x14ac:dyDescent="0.2">
      <c r="A254" s="3">
        <v>251</v>
      </c>
      <c r="B254" s="3" t="s">
        <v>510</v>
      </c>
      <c r="C254" s="3" t="s">
        <v>840</v>
      </c>
      <c r="D254" s="3" t="s">
        <v>511</v>
      </c>
      <c r="E254" s="5">
        <v>0</v>
      </c>
      <c r="F254" s="5">
        <v>0</v>
      </c>
      <c r="G254" s="5">
        <f t="shared" si="3"/>
        <v>0</v>
      </c>
      <c r="H254" s="5">
        <v>0</v>
      </c>
      <c r="I254" s="5">
        <v>4922120</v>
      </c>
      <c r="J254" s="5">
        <v>0</v>
      </c>
      <c r="K254" s="5">
        <v>47386937</v>
      </c>
      <c r="L254" s="6">
        <v>0.10387081992659707</v>
      </c>
      <c r="M254" s="5">
        <v>52309060</v>
      </c>
      <c r="N254" s="7">
        <v>9.4096892584190961E-2</v>
      </c>
      <c r="O254" s="5">
        <v>49.205621665562461</v>
      </c>
    </row>
    <row r="255" spans="1:15" ht="19.5" customHeight="1" x14ac:dyDescent="0.2">
      <c r="A255" s="3">
        <v>252</v>
      </c>
      <c r="B255" s="3" t="s">
        <v>512</v>
      </c>
      <c r="C255" s="3" t="s">
        <v>841</v>
      </c>
      <c r="D255" s="3" t="s">
        <v>513</v>
      </c>
      <c r="E255" s="5">
        <v>0</v>
      </c>
      <c r="F255" s="5">
        <v>0</v>
      </c>
      <c r="G255" s="5">
        <f t="shared" si="3"/>
        <v>0</v>
      </c>
      <c r="H255" s="5">
        <v>0</v>
      </c>
      <c r="I255" s="5">
        <v>1748483</v>
      </c>
      <c r="J255" s="5">
        <v>391</v>
      </c>
      <c r="K255" s="5">
        <v>37785453</v>
      </c>
      <c r="L255" s="6">
        <v>4.6284320053010877E-2</v>
      </c>
      <c r="M255" s="5">
        <v>39534327</v>
      </c>
      <c r="N255" s="7">
        <v>4.4236847638762129E-2</v>
      </c>
      <c r="O255" s="5">
        <v>23.023575489851702</v>
      </c>
    </row>
    <row r="256" spans="1:15" ht="19.5" customHeight="1" x14ac:dyDescent="0.2">
      <c r="A256" s="3">
        <v>253</v>
      </c>
      <c r="B256" s="3" t="s">
        <v>514</v>
      </c>
      <c r="C256" s="3" t="s">
        <v>841</v>
      </c>
      <c r="D256" s="3" t="s">
        <v>515</v>
      </c>
      <c r="E256" s="5">
        <v>0</v>
      </c>
      <c r="F256" s="5">
        <v>0</v>
      </c>
      <c r="G256" s="5">
        <f t="shared" si="3"/>
        <v>0</v>
      </c>
      <c r="H256" s="5">
        <v>0</v>
      </c>
      <c r="I256" s="5">
        <v>839528</v>
      </c>
      <c r="J256" s="5">
        <v>92478</v>
      </c>
      <c r="K256" s="5">
        <v>19791619</v>
      </c>
      <c r="L256" s="6">
        <v>4.7090942888502449E-2</v>
      </c>
      <c r="M256" s="5">
        <v>20723625</v>
      </c>
      <c r="N256" s="7">
        <v>4.4973116431126309E-2</v>
      </c>
      <c r="O256" s="5">
        <v>4.8184699061402245</v>
      </c>
    </row>
    <row r="257" spans="1:15" ht="19.5" customHeight="1" x14ac:dyDescent="0.2">
      <c r="A257" s="3">
        <v>254</v>
      </c>
      <c r="B257" s="3" t="s">
        <v>516</v>
      </c>
      <c r="C257" s="3" t="s">
        <v>841</v>
      </c>
      <c r="D257" s="3" t="s">
        <v>517</v>
      </c>
      <c r="E257" s="5">
        <v>0</v>
      </c>
      <c r="F257" s="5">
        <v>0</v>
      </c>
      <c r="G257" s="5">
        <f t="shared" si="3"/>
        <v>0</v>
      </c>
      <c r="H257" s="5">
        <v>0</v>
      </c>
      <c r="I257" s="5">
        <v>1195401840</v>
      </c>
      <c r="J257" s="5">
        <v>34225147</v>
      </c>
      <c r="K257" s="5">
        <v>278223636</v>
      </c>
      <c r="L257" s="6">
        <v>4.4195633580175047</v>
      </c>
      <c r="M257" s="5">
        <v>1507850623</v>
      </c>
      <c r="N257" s="7">
        <v>0.81548329008449794</v>
      </c>
      <c r="O257" s="5">
        <v>-66.220855425293124</v>
      </c>
    </row>
    <row r="258" spans="1:15" ht="19.5" customHeight="1" x14ac:dyDescent="0.2">
      <c r="A258" s="3">
        <v>255</v>
      </c>
      <c r="B258" s="3" t="s">
        <v>518</v>
      </c>
      <c r="C258" s="3" t="s">
        <v>840</v>
      </c>
      <c r="D258" s="3" t="s">
        <v>519</v>
      </c>
      <c r="E258" s="5">
        <v>0</v>
      </c>
      <c r="F258" s="5">
        <v>0</v>
      </c>
      <c r="G258" s="5">
        <f t="shared" si="3"/>
        <v>0</v>
      </c>
      <c r="H258" s="5">
        <v>0</v>
      </c>
      <c r="I258" s="5">
        <v>2246580</v>
      </c>
      <c r="J258" s="5">
        <v>0</v>
      </c>
      <c r="K258" s="5">
        <v>4137585</v>
      </c>
      <c r="L258" s="6">
        <v>0.54296890577474544</v>
      </c>
      <c r="M258" s="5">
        <v>6384165</v>
      </c>
      <c r="N258" s="7">
        <v>0.35189879960809284</v>
      </c>
      <c r="O258" s="5">
        <v>2.2316040035631759</v>
      </c>
    </row>
    <row r="259" spans="1:15" ht="19.5" customHeight="1" x14ac:dyDescent="0.2">
      <c r="A259" s="3">
        <v>256</v>
      </c>
      <c r="B259" s="3" t="s">
        <v>520</v>
      </c>
      <c r="C259" s="3" t="s">
        <v>841</v>
      </c>
      <c r="D259" s="3" t="s">
        <v>521</v>
      </c>
      <c r="E259" s="5">
        <v>0</v>
      </c>
      <c r="F259" s="5">
        <v>0</v>
      </c>
      <c r="G259" s="5">
        <f t="shared" si="3"/>
        <v>0</v>
      </c>
      <c r="H259" s="5">
        <v>0</v>
      </c>
      <c r="I259" s="5">
        <v>44133</v>
      </c>
      <c r="J259" s="5">
        <v>0</v>
      </c>
      <c r="K259" s="5">
        <v>5236491</v>
      </c>
      <c r="L259" s="6">
        <v>8.4279720904705084E-3</v>
      </c>
      <c r="M259" s="5">
        <v>5280624</v>
      </c>
      <c r="N259" s="7">
        <v>8.3575350185887114E-3</v>
      </c>
      <c r="O259" s="5">
        <v>5.2305648153509035</v>
      </c>
    </row>
    <row r="260" spans="1:15" ht="19.5" customHeight="1" x14ac:dyDescent="0.2">
      <c r="A260" s="3">
        <v>257</v>
      </c>
      <c r="B260" s="3" t="s">
        <v>522</v>
      </c>
      <c r="C260" s="3" t="s">
        <v>840</v>
      </c>
      <c r="D260" s="3" t="s">
        <v>523</v>
      </c>
      <c r="E260" s="5">
        <v>0</v>
      </c>
      <c r="F260" s="5">
        <v>0</v>
      </c>
      <c r="G260" s="5">
        <f t="shared" si="3"/>
        <v>0</v>
      </c>
      <c r="H260" s="5">
        <v>0</v>
      </c>
      <c r="I260" s="5">
        <v>404568000</v>
      </c>
      <c r="J260" s="5">
        <v>0</v>
      </c>
      <c r="K260" s="5">
        <v>60922000</v>
      </c>
      <c r="L260" s="6">
        <v>6.6407537506976135</v>
      </c>
      <c r="M260" s="5">
        <v>465556000</v>
      </c>
      <c r="N260" s="7">
        <v>0.86899964773303318</v>
      </c>
      <c r="O260" s="5">
        <v>5.6025649500892447</v>
      </c>
    </row>
    <row r="261" spans="1:15" ht="19.5" customHeight="1" x14ac:dyDescent="0.2">
      <c r="A261" s="3">
        <v>258</v>
      </c>
      <c r="B261" s="3" t="s">
        <v>524</v>
      </c>
      <c r="C261" s="3" t="s">
        <v>842</v>
      </c>
      <c r="D261" s="3" t="s">
        <v>525</v>
      </c>
      <c r="E261" s="5">
        <v>0</v>
      </c>
      <c r="F261" s="5">
        <v>0</v>
      </c>
      <c r="G261" s="5">
        <f t="shared" ref="G261:G324" si="4">F261-E261+H261</f>
        <v>0</v>
      </c>
      <c r="H261" s="5">
        <v>0</v>
      </c>
      <c r="I261" s="5">
        <v>821088402</v>
      </c>
      <c r="J261" s="5">
        <v>15285025</v>
      </c>
      <c r="K261" s="5">
        <v>184217773</v>
      </c>
      <c r="L261" s="6">
        <v>4.5401342844373653</v>
      </c>
      <c r="M261" s="5">
        <v>1020591200</v>
      </c>
      <c r="N261" s="7">
        <v>0.81949896001454847</v>
      </c>
      <c r="O261" s="5">
        <v>-4.8727584457052933</v>
      </c>
    </row>
    <row r="262" spans="1:15" ht="19.5" customHeight="1" x14ac:dyDescent="0.2">
      <c r="A262" s="3">
        <v>259</v>
      </c>
      <c r="B262" s="3" t="s">
        <v>526</v>
      </c>
      <c r="C262" s="3" t="s">
        <v>841</v>
      </c>
      <c r="D262" s="3" t="s">
        <v>527</v>
      </c>
      <c r="E262" s="5">
        <v>0</v>
      </c>
      <c r="F262" s="5">
        <v>0</v>
      </c>
      <c r="G262" s="5">
        <f t="shared" si="4"/>
        <v>0</v>
      </c>
      <c r="H262" s="5">
        <v>0</v>
      </c>
      <c r="I262" s="5">
        <v>406057245</v>
      </c>
      <c r="J262" s="5">
        <v>32232196</v>
      </c>
      <c r="K262" s="5">
        <v>116097310</v>
      </c>
      <c r="L262" s="6">
        <v>3.7751903209471434</v>
      </c>
      <c r="M262" s="5">
        <v>554386751</v>
      </c>
      <c r="N262" s="7">
        <v>0.79058426307882668</v>
      </c>
      <c r="O262" s="5">
        <v>14.781337713584417</v>
      </c>
    </row>
    <row r="263" spans="1:15" ht="19.5" customHeight="1" x14ac:dyDescent="0.2">
      <c r="A263" s="3">
        <v>260</v>
      </c>
      <c r="B263" s="3" t="s">
        <v>528</v>
      </c>
      <c r="C263" s="3" t="s">
        <v>841</v>
      </c>
      <c r="D263" s="3" t="s">
        <v>529</v>
      </c>
      <c r="E263" s="5">
        <v>0</v>
      </c>
      <c r="F263" s="5">
        <v>0</v>
      </c>
      <c r="G263" s="5">
        <f t="shared" si="4"/>
        <v>0</v>
      </c>
      <c r="H263" s="5">
        <v>0</v>
      </c>
      <c r="I263" s="5">
        <v>8765756</v>
      </c>
      <c r="J263" s="5">
        <v>2949</v>
      </c>
      <c r="K263" s="5">
        <v>5728313</v>
      </c>
      <c r="L263" s="6">
        <v>1.5307656896541793</v>
      </c>
      <c r="M263" s="5">
        <v>14497018</v>
      </c>
      <c r="N263" s="7">
        <v>0.60486266899854857</v>
      </c>
      <c r="O263" s="5">
        <v>-5.2038115310469211</v>
      </c>
    </row>
    <row r="264" spans="1:15" ht="19.5" customHeight="1" x14ac:dyDescent="0.2">
      <c r="A264" s="3">
        <v>261</v>
      </c>
      <c r="B264" s="3" t="s">
        <v>530</v>
      </c>
      <c r="C264" s="3" t="s">
        <v>841</v>
      </c>
      <c r="D264" s="3" t="s">
        <v>531</v>
      </c>
      <c r="E264" s="5">
        <v>0</v>
      </c>
      <c r="F264" s="5">
        <v>0</v>
      </c>
      <c r="G264" s="5">
        <f t="shared" si="4"/>
        <v>0</v>
      </c>
      <c r="H264" s="5">
        <v>0</v>
      </c>
      <c r="I264" s="5">
        <v>5754990</v>
      </c>
      <c r="J264" s="5">
        <v>3192050</v>
      </c>
      <c r="K264" s="5">
        <v>5857845</v>
      </c>
      <c r="L264" s="6">
        <v>1.5273603176594805</v>
      </c>
      <c r="M264" s="5">
        <v>14804885</v>
      </c>
      <c r="N264" s="7">
        <v>0.60433025991083344</v>
      </c>
      <c r="O264" s="5">
        <v>-35.094134447053484</v>
      </c>
    </row>
    <row r="265" spans="1:15" ht="19.5" customHeight="1" x14ac:dyDescent="0.2">
      <c r="A265" s="3">
        <v>262</v>
      </c>
      <c r="B265" s="3" t="s">
        <v>532</v>
      </c>
      <c r="C265" s="3" t="s">
        <v>840</v>
      </c>
      <c r="D265" s="3" t="s">
        <v>533</v>
      </c>
      <c r="E265" s="5">
        <v>0</v>
      </c>
      <c r="F265" s="5">
        <v>0</v>
      </c>
      <c r="G265" s="5">
        <f t="shared" si="4"/>
        <v>0</v>
      </c>
      <c r="H265" s="5">
        <v>0</v>
      </c>
      <c r="I265" s="5">
        <v>379097</v>
      </c>
      <c r="J265" s="5">
        <v>118800</v>
      </c>
      <c r="K265" s="5">
        <v>366280</v>
      </c>
      <c r="L265" s="6">
        <v>1.359334388992028</v>
      </c>
      <c r="M265" s="5">
        <v>861011</v>
      </c>
      <c r="N265" s="7">
        <v>0.57827019631572651</v>
      </c>
      <c r="O265" s="5">
        <v>0</v>
      </c>
    </row>
    <row r="266" spans="1:15" ht="19.5" customHeight="1" x14ac:dyDescent="0.2">
      <c r="A266" s="3">
        <v>263</v>
      </c>
      <c r="B266" s="3" t="s">
        <v>534</v>
      </c>
      <c r="C266" s="3" t="s">
        <v>844</v>
      </c>
      <c r="D266" s="3" t="s">
        <v>535</v>
      </c>
      <c r="E266" s="5">
        <v>0</v>
      </c>
      <c r="F266" s="5">
        <v>0</v>
      </c>
      <c r="G266" s="5">
        <f t="shared" si="4"/>
        <v>0</v>
      </c>
      <c r="H266" s="5">
        <v>0</v>
      </c>
      <c r="I266" s="5">
        <v>11000743</v>
      </c>
      <c r="J266" s="5">
        <v>9669145</v>
      </c>
      <c r="K266" s="5">
        <v>15518514</v>
      </c>
      <c r="L266" s="6">
        <v>1.3319502112122332</v>
      </c>
      <c r="M266" s="5">
        <v>36188402</v>
      </c>
      <c r="N266" s="7">
        <v>0.57117437791256986</v>
      </c>
      <c r="O266" s="5">
        <v>-10.686011507439744</v>
      </c>
    </row>
    <row r="267" spans="1:15" ht="19.5" customHeight="1" x14ac:dyDescent="0.2">
      <c r="A267" s="3">
        <v>264</v>
      </c>
      <c r="B267" s="3" t="s">
        <v>536</v>
      </c>
      <c r="C267" s="3" t="s">
        <v>841</v>
      </c>
      <c r="D267" s="3" t="s">
        <v>537</v>
      </c>
      <c r="E267" s="5">
        <v>0</v>
      </c>
      <c r="F267" s="5">
        <v>0</v>
      </c>
      <c r="G267" s="5">
        <f t="shared" si="4"/>
        <v>0</v>
      </c>
      <c r="H267" s="5">
        <v>0</v>
      </c>
      <c r="I267" s="5">
        <v>35029478</v>
      </c>
      <c r="J267" s="5">
        <v>43566700</v>
      </c>
      <c r="K267" s="5">
        <v>59025872</v>
      </c>
      <c r="L267" s="6">
        <v>1.3315547121438545</v>
      </c>
      <c r="M267" s="5">
        <v>137622050</v>
      </c>
      <c r="N267" s="7">
        <v>0.57110163669266667</v>
      </c>
      <c r="O267" s="5">
        <v>19.580891768393769</v>
      </c>
    </row>
    <row r="268" spans="1:15" ht="19.5" customHeight="1" x14ac:dyDescent="0.2">
      <c r="A268" s="3">
        <v>265</v>
      </c>
      <c r="B268" s="3" t="s">
        <v>538</v>
      </c>
      <c r="C268" s="3" t="s">
        <v>840</v>
      </c>
      <c r="D268" s="3" t="s">
        <v>539</v>
      </c>
      <c r="E268" s="5">
        <v>0</v>
      </c>
      <c r="F268" s="5">
        <v>0</v>
      </c>
      <c r="G268" s="5">
        <f t="shared" si="4"/>
        <v>0</v>
      </c>
      <c r="H268" s="5">
        <v>0</v>
      </c>
      <c r="I268" s="5">
        <v>310135625</v>
      </c>
      <c r="J268" s="5">
        <v>143281075</v>
      </c>
      <c r="K268" s="5">
        <v>450326062</v>
      </c>
      <c r="L268" s="6">
        <v>1.006863111555822</v>
      </c>
      <c r="M268" s="5">
        <v>903619557</v>
      </c>
      <c r="N268" s="7">
        <v>0.50177831642481818</v>
      </c>
      <c r="O268" s="5">
        <v>12.510695726226635</v>
      </c>
    </row>
    <row r="269" spans="1:15" ht="19.5" customHeight="1" x14ac:dyDescent="0.2">
      <c r="A269" s="3">
        <v>266</v>
      </c>
      <c r="B269" s="3" t="s">
        <v>540</v>
      </c>
      <c r="C269" s="3" t="s">
        <v>841</v>
      </c>
      <c r="D269" s="3" t="s">
        <v>541</v>
      </c>
      <c r="E269" s="5">
        <v>0</v>
      </c>
      <c r="F269" s="5">
        <v>0</v>
      </c>
      <c r="G269" s="5">
        <f t="shared" si="4"/>
        <v>0</v>
      </c>
      <c r="H269" s="5">
        <v>0</v>
      </c>
      <c r="I269" s="5">
        <v>8142081</v>
      </c>
      <c r="J269" s="5">
        <v>132561</v>
      </c>
      <c r="K269" s="5">
        <v>9061121</v>
      </c>
      <c r="L269" s="6">
        <v>0.91320290281964012</v>
      </c>
      <c r="M269" s="5">
        <v>17335763</v>
      </c>
      <c r="N269" s="7">
        <v>0.47731628541530013</v>
      </c>
      <c r="O269" s="5">
        <v>-38.012503160063396</v>
      </c>
    </row>
    <row r="270" spans="1:15" ht="19.5" customHeight="1" x14ac:dyDescent="0.2">
      <c r="A270" s="3">
        <v>267</v>
      </c>
      <c r="B270" s="3" t="s">
        <v>542</v>
      </c>
      <c r="C270" s="3" t="s">
        <v>842</v>
      </c>
      <c r="D270" s="3" t="s">
        <v>543</v>
      </c>
      <c r="E270" s="5">
        <v>0</v>
      </c>
      <c r="F270" s="5">
        <v>0</v>
      </c>
      <c r="G270" s="5">
        <f t="shared" si="4"/>
        <v>0</v>
      </c>
      <c r="H270" s="5">
        <v>0</v>
      </c>
      <c r="I270" s="5">
        <v>1472607</v>
      </c>
      <c r="J270" s="5">
        <v>384191</v>
      </c>
      <c r="K270" s="5">
        <v>2237052</v>
      </c>
      <c r="L270" s="6">
        <v>0.83002004423679021</v>
      </c>
      <c r="M270" s="5">
        <v>4093850</v>
      </c>
      <c r="N270" s="7">
        <v>0.45355789782234329</v>
      </c>
      <c r="O270" s="5">
        <v>4.4069846746776946</v>
      </c>
    </row>
    <row r="271" spans="1:15" ht="19.5" customHeight="1" x14ac:dyDescent="0.2">
      <c r="A271" s="3">
        <v>268</v>
      </c>
      <c r="B271" s="3" t="s">
        <v>544</v>
      </c>
      <c r="C271" s="3" t="s">
        <v>844</v>
      </c>
      <c r="D271" s="3" t="s">
        <v>545</v>
      </c>
      <c r="E271" s="5">
        <v>0</v>
      </c>
      <c r="F271" s="5">
        <v>0</v>
      </c>
      <c r="G271" s="5">
        <f t="shared" si="4"/>
        <v>0</v>
      </c>
      <c r="H271" s="5">
        <v>0</v>
      </c>
      <c r="I271" s="5">
        <v>1735787</v>
      </c>
      <c r="J271" s="5">
        <v>1347545</v>
      </c>
      <c r="K271" s="5">
        <v>3798850</v>
      </c>
      <c r="L271" s="6">
        <v>0.81164878844913591</v>
      </c>
      <c r="M271" s="5">
        <v>7091261</v>
      </c>
      <c r="N271" s="7">
        <v>0.43480729308933913</v>
      </c>
      <c r="O271" s="5">
        <v>-43.948114275152854</v>
      </c>
    </row>
    <row r="272" spans="1:15" ht="19.5" customHeight="1" x14ac:dyDescent="0.2">
      <c r="A272" s="3">
        <v>269</v>
      </c>
      <c r="B272" s="3" t="s">
        <v>546</v>
      </c>
      <c r="C272" s="3" t="s">
        <v>842</v>
      </c>
      <c r="D272" s="3" t="s">
        <v>547</v>
      </c>
      <c r="E272" s="5">
        <v>0</v>
      </c>
      <c r="F272" s="5">
        <v>0</v>
      </c>
      <c r="G272" s="5">
        <f t="shared" si="4"/>
        <v>0</v>
      </c>
      <c r="H272" s="5">
        <v>0</v>
      </c>
      <c r="I272" s="5">
        <v>8067557</v>
      </c>
      <c r="J272" s="5">
        <v>3784411</v>
      </c>
      <c r="K272" s="5">
        <v>19015282</v>
      </c>
      <c r="L272" s="6">
        <v>0.62328647032423712</v>
      </c>
      <c r="M272" s="5">
        <v>30867250</v>
      </c>
      <c r="N272" s="7">
        <v>0.38396578898346956</v>
      </c>
      <c r="O272" s="5">
        <v>2.5050761170023659</v>
      </c>
    </row>
    <row r="273" spans="1:15" ht="19.5" customHeight="1" x14ac:dyDescent="0.2">
      <c r="A273" s="3">
        <v>270</v>
      </c>
      <c r="B273" s="3" t="s">
        <v>548</v>
      </c>
      <c r="C273" s="3" t="s">
        <v>841</v>
      </c>
      <c r="D273" s="3" t="s">
        <v>549</v>
      </c>
      <c r="E273" s="5">
        <v>0</v>
      </c>
      <c r="F273" s="5">
        <v>0</v>
      </c>
      <c r="G273" s="5">
        <f t="shared" si="4"/>
        <v>0</v>
      </c>
      <c r="H273" s="5">
        <v>0</v>
      </c>
      <c r="I273" s="5">
        <v>34424373</v>
      </c>
      <c r="J273" s="5">
        <v>97039</v>
      </c>
      <c r="K273" s="5">
        <v>78855263</v>
      </c>
      <c r="L273" s="6">
        <v>0.43778196516826023</v>
      </c>
      <c r="M273" s="5">
        <v>113376675</v>
      </c>
      <c r="N273" s="7">
        <v>0.30448425128008033</v>
      </c>
      <c r="O273" s="5">
        <v>46.388789385737276</v>
      </c>
    </row>
    <row r="274" spans="1:15" ht="19.5" customHeight="1" x14ac:dyDescent="0.2">
      <c r="A274" s="3">
        <v>271</v>
      </c>
      <c r="B274" s="3" t="s">
        <v>550</v>
      </c>
      <c r="C274" s="3" t="s">
        <v>844</v>
      </c>
      <c r="D274" s="3" t="s">
        <v>551</v>
      </c>
      <c r="E274" s="5">
        <v>0</v>
      </c>
      <c r="F274" s="5">
        <v>0</v>
      </c>
      <c r="G274" s="5">
        <f t="shared" si="4"/>
        <v>0</v>
      </c>
      <c r="H274" s="5">
        <v>0</v>
      </c>
      <c r="I274" s="5">
        <v>3980504</v>
      </c>
      <c r="J274" s="5">
        <v>2936430</v>
      </c>
      <c r="K274" s="5">
        <v>39169586</v>
      </c>
      <c r="L274" s="6">
        <v>0.17658940791459987</v>
      </c>
      <c r="M274" s="5">
        <v>46088555</v>
      </c>
      <c r="N274" s="7">
        <v>0.15007921163941895</v>
      </c>
      <c r="O274" s="5">
        <v>-0.80182175069644912</v>
      </c>
    </row>
    <row r="275" spans="1:15" ht="19.5" customHeight="1" x14ac:dyDescent="0.2">
      <c r="A275" s="3">
        <v>272</v>
      </c>
      <c r="B275" s="3" t="s">
        <v>552</v>
      </c>
      <c r="C275" s="3" t="s">
        <v>841</v>
      </c>
      <c r="D275" s="3" t="s">
        <v>553</v>
      </c>
      <c r="E275" s="5">
        <v>0</v>
      </c>
      <c r="F275" s="5">
        <v>0</v>
      </c>
      <c r="G275" s="5">
        <f t="shared" si="4"/>
        <v>0</v>
      </c>
      <c r="H275" s="5">
        <v>0</v>
      </c>
      <c r="I275" s="5">
        <v>5536031</v>
      </c>
      <c r="J275" s="5">
        <v>136789586</v>
      </c>
      <c r="K275" s="5">
        <v>833320595</v>
      </c>
      <c r="L275" s="6">
        <v>0.17079335114716562</v>
      </c>
      <c r="M275" s="5">
        <v>975646212</v>
      </c>
      <c r="N275" s="7">
        <v>0.14587830634656326</v>
      </c>
      <c r="O275" s="5">
        <v>7.793393792930873</v>
      </c>
    </row>
    <row r="276" spans="1:15" ht="19.5" customHeight="1" x14ac:dyDescent="0.2">
      <c r="A276" s="3">
        <v>273</v>
      </c>
      <c r="B276" s="3" t="s">
        <v>554</v>
      </c>
      <c r="C276" s="3" t="s">
        <v>842</v>
      </c>
      <c r="D276" s="3" t="s">
        <v>555</v>
      </c>
      <c r="E276" s="5">
        <v>0</v>
      </c>
      <c r="F276" s="5">
        <v>0</v>
      </c>
      <c r="G276" s="5">
        <f t="shared" si="4"/>
        <v>0</v>
      </c>
      <c r="H276" s="5">
        <v>0</v>
      </c>
      <c r="I276" s="5">
        <v>1421612</v>
      </c>
      <c r="J276" s="5">
        <v>91148</v>
      </c>
      <c r="K276" s="5">
        <v>10433663</v>
      </c>
      <c r="L276" s="6">
        <v>0.14498838998346028</v>
      </c>
      <c r="M276" s="5">
        <v>11946423</v>
      </c>
      <c r="N276" s="7">
        <v>0.12662869881637373</v>
      </c>
      <c r="O276" s="5">
        <v>15.541346650247563</v>
      </c>
    </row>
    <row r="277" spans="1:15" ht="19.5" customHeight="1" x14ac:dyDescent="0.2">
      <c r="A277" s="3">
        <v>274</v>
      </c>
      <c r="B277" s="3" t="s">
        <v>556</v>
      </c>
      <c r="C277" s="3" t="s">
        <v>840</v>
      </c>
      <c r="D277" s="3" t="s">
        <v>557</v>
      </c>
      <c r="E277" s="5">
        <v>0</v>
      </c>
      <c r="F277" s="5">
        <v>0</v>
      </c>
      <c r="G277" s="5">
        <f t="shared" si="4"/>
        <v>0</v>
      </c>
      <c r="H277" s="5">
        <v>0</v>
      </c>
      <c r="I277" s="5">
        <v>1664817</v>
      </c>
      <c r="J277" s="5">
        <v>18584</v>
      </c>
      <c r="K277" s="5">
        <v>14066047</v>
      </c>
      <c r="L277" s="6">
        <v>0.11967832895766664</v>
      </c>
      <c r="M277" s="5">
        <v>15749448</v>
      </c>
      <c r="N277" s="7">
        <v>0.10688634928665436</v>
      </c>
      <c r="O277" s="5">
        <v>17.96766587811641</v>
      </c>
    </row>
    <row r="278" spans="1:15" ht="19.5" customHeight="1" x14ac:dyDescent="0.2">
      <c r="A278" s="3">
        <v>275</v>
      </c>
      <c r="B278" s="3" t="s">
        <v>558</v>
      </c>
      <c r="C278" s="3" t="s">
        <v>841</v>
      </c>
      <c r="D278" s="3" t="s">
        <v>559</v>
      </c>
      <c r="E278" s="5">
        <v>0</v>
      </c>
      <c r="F278" s="5">
        <v>0</v>
      </c>
      <c r="G278" s="5">
        <f t="shared" si="4"/>
        <v>0</v>
      </c>
      <c r="H278" s="5">
        <v>0</v>
      </c>
      <c r="I278" s="5">
        <v>198367</v>
      </c>
      <c r="J278" s="5">
        <v>1368</v>
      </c>
      <c r="K278" s="5">
        <v>5827699</v>
      </c>
      <c r="L278" s="6">
        <v>3.4273389891962505E-2</v>
      </c>
      <c r="M278" s="5">
        <v>6027434</v>
      </c>
      <c r="N278" s="7">
        <v>3.3137650283686225E-2</v>
      </c>
      <c r="O278" s="5">
        <v>24.657955596762012</v>
      </c>
    </row>
    <row r="279" spans="1:15" ht="19.5" customHeight="1" x14ac:dyDescent="0.2">
      <c r="A279" s="3">
        <v>276</v>
      </c>
      <c r="B279" s="3" t="s">
        <v>560</v>
      </c>
      <c r="C279" s="3" t="s">
        <v>841</v>
      </c>
      <c r="D279" s="3" t="s">
        <v>561</v>
      </c>
      <c r="E279" s="5">
        <v>0</v>
      </c>
      <c r="F279" s="5">
        <v>0</v>
      </c>
      <c r="G279" s="5">
        <f t="shared" si="4"/>
        <v>0</v>
      </c>
      <c r="H279" s="5">
        <v>0</v>
      </c>
      <c r="I279" s="5">
        <v>14286</v>
      </c>
      <c r="J279" s="5">
        <v>17319</v>
      </c>
      <c r="K279" s="5">
        <v>8669749</v>
      </c>
      <c r="L279" s="6">
        <v>3.645434256516538E-3</v>
      </c>
      <c r="M279" s="5">
        <v>8701354</v>
      </c>
      <c r="N279" s="7">
        <v>3.6321933345086293E-3</v>
      </c>
      <c r="O279" s="5">
        <v>6.7075547808959382</v>
      </c>
    </row>
    <row r="280" spans="1:15" ht="19.5" customHeight="1" x14ac:dyDescent="0.2">
      <c r="A280" s="3">
        <v>277</v>
      </c>
      <c r="B280" s="3" t="s">
        <v>562</v>
      </c>
      <c r="C280" s="3" t="s">
        <v>841</v>
      </c>
      <c r="D280" s="3" t="s">
        <v>563</v>
      </c>
      <c r="E280" s="5">
        <v>91</v>
      </c>
      <c r="F280" s="5">
        <v>0</v>
      </c>
      <c r="G280" s="5">
        <f t="shared" si="4"/>
        <v>0</v>
      </c>
      <c r="H280" s="5">
        <v>91</v>
      </c>
      <c r="I280" s="5">
        <v>22573777</v>
      </c>
      <c r="J280" s="5">
        <v>744822</v>
      </c>
      <c r="K280" s="5">
        <v>22183971</v>
      </c>
      <c r="L280" s="6">
        <v>1.0511462983791315</v>
      </c>
      <c r="M280" s="5">
        <v>45502570</v>
      </c>
      <c r="N280" s="7">
        <v>0.51246773533890499</v>
      </c>
      <c r="O280" s="5">
        <v>-51.092829468327238</v>
      </c>
    </row>
    <row r="281" spans="1:15" ht="19.5" customHeight="1" x14ac:dyDescent="0.2">
      <c r="A281" s="3">
        <v>278</v>
      </c>
      <c r="B281" s="3" t="s">
        <v>564</v>
      </c>
      <c r="C281" s="3" t="s">
        <v>840</v>
      </c>
      <c r="D281" s="3" t="s">
        <v>565</v>
      </c>
      <c r="E281" s="5">
        <v>0</v>
      </c>
      <c r="F281" s="5">
        <v>0</v>
      </c>
      <c r="G281" s="5">
        <f t="shared" si="4"/>
        <v>0</v>
      </c>
      <c r="H281" s="5">
        <v>0</v>
      </c>
      <c r="I281" s="5">
        <v>2031755676</v>
      </c>
      <c r="J281" s="5">
        <v>65698899</v>
      </c>
      <c r="K281" s="5">
        <v>1868469170</v>
      </c>
      <c r="L281" s="6">
        <v>1.1225524127861313</v>
      </c>
      <c r="M281" s="5">
        <v>3965934964</v>
      </c>
      <c r="N281" s="7">
        <v>0.52886761735611765</v>
      </c>
      <c r="O281" s="5">
        <v>14.292820396374204</v>
      </c>
    </row>
    <row r="282" spans="1:15" ht="19.5" customHeight="1" x14ac:dyDescent="0.2">
      <c r="A282" s="3">
        <v>279</v>
      </c>
      <c r="B282" s="3" t="s">
        <v>566</v>
      </c>
      <c r="C282" s="3" t="s">
        <v>841</v>
      </c>
      <c r="D282" s="3" t="s">
        <v>567</v>
      </c>
      <c r="E282" s="5">
        <v>150841</v>
      </c>
      <c r="F282" s="5">
        <v>145721</v>
      </c>
      <c r="G282" s="5">
        <f t="shared" si="4"/>
        <v>0</v>
      </c>
      <c r="H282" s="5">
        <v>5120</v>
      </c>
      <c r="I282" s="5">
        <v>7664262</v>
      </c>
      <c r="J282" s="5">
        <v>5009964</v>
      </c>
      <c r="K282" s="5">
        <v>43746176</v>
      </c>
      <c r="L282" s="6">
        <v>0.28972191763686955</v>
      </c>
      <c r="M282" s="5">
        <v>56420402</v>
      </c>
      <c r="N282" s="7">
        <v>0.22463905875750406</v>
      </c>
      <c r="O282" s="5">
        <v>-3.6803869269416474</v>
      </c>
    </row>
    <row r="283" spans="1:15" ht="19.5" customHeight="1" x14ac:dyDescent="0.2">
      <c r="A283" s="3">
        <v>280</v>
      </c>
      <c r="B283" s="3" t="s">
        <v>568</v>
      </c>
      <c r="C283" s="3" t="s">
        <v>841</v>
      </c>
      <c r="D283" s="3" t="s">
        <v>569</v>
      </c>
      <c r="E283" s="5">
        <v>8171</v>
      </c>
      <c r="F283" s="5">
        <v>0</v>
      </c>
      <c r="G283" s="5">
        <f t="shared" si="4"/>
        <v>0</v>
      </c>
      <c r="H283" s="5">
        <v>8171</v>
      </c>
      <c r="I283" s="5">
        <v>4818455</v>
      </c>
      <c r="J283" s="5">
        <v>62977</v>
      </c>
      <c r="K283" s="5">
        <v>4933660</v>
      </c>
      <c r="L283" s="6">
        <v>0.98941394421180218</v>
      </c>
      <c r="M283" s="5">
        <v>9815092</v>
      </c>
      <c r="N283" s="7">
        <v>0.49733940344114963</v>
      </c>
      <c r="O283" s="5">
        <v>-23.318791476120179</v>
      </c>
    </row>
    <row r="284" spans="1:15" ht="19.5" customHeight="1" x14ac:dyDescent="0.2">
      <c r="A284" s="3">
        <v>281</v>
      </c>
      <c r="B284" s="3" t="s">
        <v>570</v>
      </c>
      <c r="C284" s="3" t="s">
        <v>841</v>
      </c>
      <c r="D284" s="3" t="s">
        <v>571</v>
      </c>
      <c r="E284" s="5">
        <v>28724</v>
      </c>
      <c r="F284" s="5">
        <v>0</v>
      </c>
      <c r="G284" s="5">
        <f t="shared" si="4"/>
        <v>0</v>
      </c>
      <c r="H284" s="5">
        <v>28724</v>
      </c>
      <c r="I284" s="5">
        <v>3730539</v>
      </c>
      <c r="J284" s="5">
        <v>265783</v>
      </c>
      <c r="K284" s="5">
        <v>38865037</v>
      </c>
      <c r="L284" s="6">
        <v>0.1028256321999642</v>
      </c>
      <c r="M284" s="5">
        <v>42861359</v>
      </c>
      <c r="N284" s="7">
        <v>9.3238340856154373E-2</v>
      </c>
      <c r="O284" s="5">
        <v>2.9268238283514156</v>
      </c>
    </row>
    <row r="285" spans="1:15" ht="19.5" customHeight="1" x14ac:dyDescent="0.2">
      <c r="A285" s="3">
        <v>282</v>
      </c>
      <c r="B285" s="3" t="s">
        <v>572</v>
      </c>
      <c r="C285" s="3" t="s">
        <v>844</v>
      </c>
      <c r="D285" s="3" t="s">
        <v>573</v>
      </c>
      <c r="E285" s="5">
        <v>46557</v>
      </c>
      <c r="F285" s="5">
        <v>0</v>
      </c>
      <c r="G285" s="5">
        <f t="shared" si="4"/>
        <v>0</v>
      </c>
      <c r="H285" s="5">
        <v>46557</v>
      </c>
      <c r="I285" s="5">
        <v>21556072</v>
      </c>
      <c r="J285" s="5">
        <v>62645</v>
      </c>
      <c r="K285" s="5">
        <v>3887077</v>
      </c>
      <c r="L285" s="6">
        <v>5.5616899279329948</v>
      </c>
      <c r="M285" s="5">
        <v>25505794</v>
      </c>
      <c r="N285" s="7">
        <v>0.84760023546022523</v>
      </c>
      <c r="O285" s="5">
        <v>-102.20359723907244</v>
      </c>
    </row>
    <row r="286" spans="1:15" ht="19.5" customHeight="1" x14ac:dyDescent="0.2">
      <c r="A286" s="3">
        <v>283</v>
      </c>
      <c r="B286" s="3" t="s">
        <v>574</v>
      </c>
      <c r="C286" s="3" t="s">
        <v>841</v>
      </c>
      <c r="D286" s="3" t="s">
        <v>575</v>
      </c>
      <c r="E286" s="5">
        <v>50930</v>
      </c>
      <c r="F286" s="5">
        <v>0</v>
      </c>
      <c r="G286" s="5">
        <f t="shared" si="4"/>
        <v>0</v>
      </c>
      <c r="H286" s="5">
        <v>50930</v>
      </c>
      <c r="I286" s="5">
        <v>8908604</v>
      </c>
      <c r="J286" s="5">
        <v>52219</v>
      </c>
      <c r="K286" s="5">
        <v>126315342</v>
      </c>
      <c r="L286" s="6">
        <v>7.0940100055304448E-2</v>
      </c>
      <c r="M286" s="5">
        <v>135276165</v>
      </c>
      <c r="N286" s="7">
        <v>6.6240959743351688E-2</v>
      </c>
      <c r="O286" s="5">
        <v>28.518228587653109</v>
      </c>
    </row>
    <row r="287" spans="1:15" ht="19.5" customHeight="1" x14ac:dyDescent="0.2">
      <c r="A287" s="3">
        <v>284</v>
      </c>
      <c r="B287" s="3" t="s">
        <v>576</v>
      </c>
      <c r="C287" s="3" t="s">
        <v>842</v>
      </c>
      <c r="D287" s="3" t="s">
        <v>577</v>
      </c>
      <c r="E287" s="5">
        <v>1328834</v>
      </c>
      <c r="F287" s="5">
        <v>1275978</v>
      </c>
      <c r="G287" s="5">
        <f t="shared" si="4"/>
        <v>0</v>
      </c>
      <c r="H287" s="5">
        <v>52856</v>
      </c>
      <c r="I287" s="5">
        <v>6138663</v>
      </c>
      <c r="J287" s="5">
        <v>3049187</v>
      </c>
      <c r="K287" s="5">
        <v>16211941</v>
      </c>
      <c r="L287" s="6">
        <v>0.56673349600766498</v>
      </c>
      <c r="M287" s="5">
        <v>25399791</v>
      </c>
      <c r="N287" s="7">
        <v>0.36172935438720738</v>
      </c>
      <c r="O287" s="5">
        <v>13.874609719573517</v>
      </c>
    </row>
    <row r="288" spans="1:15" ht="19.5" customHeight="1" x14ac:dyDescent="0.2">
      <c r="A288" s="3">
        <v>285</v>
      </c>
      <c r="B288" s="3" t="s">
        <v>578</v>
      </c>
      <c r="C288" s="3" t="s">
        <v>842</v>
      </c>
      <c r="D288" s="3" t="s">
        <v>579</v>
      </c>
      <c r="E288" s="5">
        <v>71673</v>
      </c>
      <c r="F288" s="5">
        <v>5512</v>
      </c>
      <c r="G288" s="5">
        <f t="shared" si="4"/>
        <v>0</v>
      </c>
      <c r="H288" s="5">
        <v>66161</v>
      </c>
      <c r="I288" s="5">
        <v>1825905</v>
      </c>
      <c r="J288" s="5">
        <v>388693</v>
      </c>
      <c r="K288" s="5">
        <v>13448745</v>
      </c>
      <c r="L288" s="6">
        <v>0.16466949146556054</v>
      </c>
      <c r="M288" s="5">
        <v>15663343</v>
      </c>
      <c r="N288" s="7">
        <v>0.14138731431725654</v>
      </c>
      <c r="O288" s="5">
        <v>5.270413333970132</v>
      </c>
    </row>
    <row r="289" spans="1:15" ht="19.5" customHeight="1" x14ac:dyDescent="0.2">
      <c r="A289" s="3">
        <v>286</v>
      </c>
      <c r="B289" s="3" t="s">
        <v>580</v>
      </c>
      <c r="C289" s="3" t="s">
        <v>844</v>
      </c>
      <c r="D289" s="3" t="s">
        <v>581</v>
      </c>
      <c r="E289" s="5">
        <v>73921</v>
      </c>
      <c r="F289" s="5">
        <v>0</v>
      </c>
      <c r="G289" s="5">
        <f t="shared" si="4"/>
        <v>0</v>
      </c>
      <c r="H289" s="5">
        <v>73921</v>
      </c>
      <c r="I289" s="5">
        <v>675146</v>
      </c>
      <c r="J289" s="5">
        <v>28184</v>
      </c>
      <c r="K289" s="5">
        <v>52253884</v>
      </c>
      <c r="L289" s="6">
        <v>1.3459860706239559E-2</v>
      </c>
      <c r="M289" s="5">
        <v>52965715</v>
      </c>
      <c r="N289" s="7">
        <v>1.3278967347084808E-2</v>
      </c>
      <c r="O289" s="5">
        <v>23.762147014877577</v>
      </c>
    </row>
    <row r="290" spans="1:15" ht="19.5" customHeight="1" x14ac:dyDescent="0.2">
      <c r="A290" s="3">
        <v>287</v>
      </c>
      <c r="B290" s="3" t="s">
        <v>582</v>
      </c>
      <c r="C290" s="3" t="s">
        <v>841</v>
      </c>
      <c r="D290" s="3" t="s">
        <v>583</v>
      </c>
      <c r="E290" s="5">
        <v>76412</v>
      </c>
      <c r="F290" s="5">
        <v>0</v>
      </c>
      <c r="G290" s="5">
        <f t="shared" si="4"/>
        <v>0</v>
      </c>
      <c r="H290" s="5">
        <v>76412</v>
      </c>
      <c r="I290" s="5">
        <v>12042531</v>
      </c>
      <c r="J290" s="5">
        <v>22555534</v>
      </c>
      <c r="K290" s="5">
        <v>145755704</v>
      </c>
      <c r="L290" s="6">
        <v>0.2373702301214915</v>
      </c>
      <c r="M290" s="5">
        <v>180353769</v>
      </c>
      <c r="N290" s="7">
        <v>0.19183444400321903</v>
      </c>
      <c r="O290" s="5">
        <v>-6.346570533196938</v>
      </c>
    </row>
    <row r="291" spans="1:15" ht="19.5" customHeight="1" x14ac:dyDescent="0.2">
      <c r="A291" s="3">
        <v>288</v>
      </c>
      <c r="B291" s="3" t="s">
        <v>584</v>
      </c>
      <c r="C291" s="3" t="s">
        <v>842</v>
      </c>
      <c r="D291" s="3" t="s">
        <v>585</v>
      </c>
      <c r="E291" s="5">
        <v>137663</v>
      </c>
      <c r="F291" s="5">
        <v>37002</v>
      </c>
      <c r="G291" s="5">
        <f t="shared" si="4"/>
        <v>0</v>
      </c>
      <c r="H291" s="5">
        <v>100661</v>
      </c>
      <c r="I291" s="5">
        <v>2914403</v>
      </c>
      <c r="J291" s="5">
        <v>588862</v>
      </c>
      <c r="K291" s="5">
        <v>15924991</v>
      </c>
      <c r="L291" s="6">
        <v>0.21998536765264107</v>
      </c>
      <c r="M291" s="5">
        <v>19428256</v>
      </c>
      <c r="N291" s="7">
        <v>0.18031803781049621</v>
      </c>
      <c r="O291" s="5">
        <v>13.854469578421861</v>
      </c>
    </row>
    <row r="292" spans="1:15" ht="19.5" customHeight="1" x14ac:dyDescent="0.2">
      <c r="A292" s="3">
        <v>289</v>
      </c>
      <c r="B292" s="3" t="s">
        <v>586</v>
      </c>
      <c r="C292" s="3" t="s">
        <v>840</v>
      </c>
      <c r="D292" s="3" t="s">
        <v>587</v>
      </c>
      <c r="E292" s="5">
        <v>447934</v>
      </c>
      <c r="F292" s="5">
        <v>328676</v>
      </c>
      <c r="G292" s="5">
        <f t="shared" si="4"/>
        <v>0</v>
      </c>
      <c r="H292" s="5">
        <v>119258</v>
      </c>
      <c r="I292" s="5">
        <v>5007691</v>
      </c>
      <c r="J292" s="5">
        <v>959579</v>
      </c>
      <c r="K292" s="5">
        <v>758823880</v>
      </c>
      <c r="L292" s="6">
        <v>7.8638405528302559E-3</v>
      </c>
      <c r="M292" s="5">
        <v>764791150</v>
      </c>
      <c r="N292" s="7">
        <v>7.8024830700512155E-3</v>
      </c>
      <c r="O292" s="5">
        <v>13.085001184896266</v>
      </c>
    </row>
    <row r="293" spans="1:15" ht="19.5" customHeight="1" x14ac:dyDescent="0.2">
      <c r="A293" s="3">
        <v>290</v>
      </c>
      <c r="B293" s="3" t="s">
        <v>588</v>
      </c>
      <c r="C293" s="3" t="s">
        <v>841</v>
      </c>
      <c r="D293" s="3" t="s">
        <v>589</v>
      </c>
      <c r="E293" s="5">
        <v>170273</v>
      </c>
      <c r="F293" s="5">
        <v>0</v>
      </c>
      <c r="G293" s="5">
        <f t="shared" si="4"/>
        <v>0</v>
      </c>
      <c r="H293" s="5">
        <v>170273</v>
      </c>
      <c r="I293" s="5">
        <v>1717491</v>
      </c>
      <c r="J293" s="5">
        <v>47187</v>
      </c>
      <c r="K293" s="5">
        <v>22861317</v>
      </c>
      <c r="L293" s="6">
        <v>7.7190566055315185E-2</v>
      </c>
      <c r="M293" s="5">
        <v>24625995</v>
      </c>
      <c r="N293" s="7">
        <v>7.1659155295044935E-2</v>
      </c>
      <c r="O293" s="5">
        <v>-5.8970496431577919</v>
      </c>
    </row>
    <row r="294" spans="1:15" ht="19.5" customHeight="1" x14ac:dyDescent="0.2">
      <c r="A294" s="3">
        <v>291</v>
      </c>
      <c r="B294" s="3" t="s">
        <v>590</v>
      </c>
      <c r="C294" s="3" t="s">
        <v>841</v>
      </c>
      <c r="D294" s="3" t="s">
        <v>591</v>
      </c>
      <c r="E294" s="5">
        <v>31124156</v>
      </c>
      <c r="F294" s="5">
        <v>37591929</v>
      </c>
      <c r="G294" s="5">
        <f t="shared" si="4"/>
        <v>6647790</v>
      </c>
      <c r="H294" s="5">
        <v>180017</v>
      </c>
      <c r="I294" s="5">
        <v>72170535</v>
      </c>
      <c r="J294" s="5">
        <v>51710553</v>
      </c>
      <c r="K294" s="5">
        <v>70494430</v>
      </c>
      <c r="L294" s="6">
        <v>1.7573173937288378</v>
      </c>
      <c r="M294" s="5">
        <v>194375518</v>
      </c>
      <c r="N294" s="7">
        <v>0.63732865781996273</v>
      </c>
      <c r="O294" s="5">
        <v>1.4442207926164574</v>
      </c>
    </row>
    <row r="295" spans="1:15" ht="19.5" customHeight="1" x14ac:dyDescent="0.2">
      <c r="A295" s="3">
        <v>292</v>
      </c>
      <c r="B295" s="3" t="s">
        <v>592</v>
      </c>
      <c r="C295" s="3" t="s">
        <v>840</v>
      </c>
      <c r="D295" s="3" t="s">
        <v>593</v>
      </c>
      <c r="E295" s="5">
        <v>34031043</v>
      </c>
      <c r="F295" s="5">
        <v>41631750</v>
      </c>
      <c r="G295" s="5">
        <f t="shared" si="4"/>
        <v>0</v>
      </c>
      <c r="H295" s="5">
        <v>-7600707</v>
      </c>
      <c r="I295" s="5">
        <v>56411013</v>
      </c>
      <c r="J295" s="5">
        <v>43927552</v>
      </c>
      <c r="K295" s="5">
        <v>1300579917</v>
      </c>
      <c r="L295" s="6">
        <v>7.7149096098183101E-2</v>
      </c>
      <c r="M295" s="5">
        <v>1628051090</v>
      </c>
      <c r="N295" s="7">
        <v>6.1631091073437998E-2</v>
      </c>
      <c r="O295" s="5">
        <v>8.7740264786601685</v>
      </c>
    </row>
    <row r="296" spans="1:15" ht="19.5" customHeight="1" x14ac:dyDescent="0.2">
      <c r="A296" s="3">
        <v>293</v>
      </c>
      <c r="B296" s="3" t="s">
        <v>594</v>
      </c>
      <c r="C296" s="3" t="s">
        <v>841</v>
      </c>
      <c r="D296" s="3" t="s">
        <v>595</v>
      </c>
      <c r="E296" s="5">
        <v>410423</v>
      </c>
      <c r="F296" s="5">
        <v>74384</v>
      </c>
      <c r="G296" s="5">
        <f t="shared" si="4"/>
        <v>0</v>
      </c>
      <c r="H296" s="5">
        <v>336039</v>
      </c>
      <c r="I296" s="5">
        <v>33120091</v>
      </c>
      <c r="J296" s="5">
        <v>929873</v>
      </c>
      <c r="K296" s="5">
        <v>14899141</v>
      </c>
      <c r="L296" s="6">
        <v>2.2853642367704285</v>
      </c>
      <c r="M296" s="5">
        <v>48949105</v>
      </c>
      <c r="N296" s="7">
        <v>0.69561974626502365</v>
      </c>
      <c r="O296" s="5">
        <v>-50.057521000373278</v>
      </c>
    </row>
    <row r="297" spans="1:15" ht="19.5" customHeight="1" x14ac:dyDescent="0.2">
      <c r="A297" s="3">
        <v>294</v>
      </c>
      <c r="B297" s="3" t="s">
        <v>596</v>
      </c>
      <c r="C297" s="3" t="s">
        <v>841</v>
      </c>
      <c r="D297" s="3" t="s">
        <v>597</v>
      </c>
      <c r="E297" s="5">
        <v>1316741</v>
      </c>
      <c r="F297" s="5">
        <v>973724</v>
      </c>
      <c r="G297" s="5">
        <f t="shared" si="4"/>
        <v>0</v>
      </c>
      <c r="H297" s="5">
        <v>343017</v>
      </c>
      <c r="I297" s="5">
        <v>25360295</v>
      </c>
      <c r="J297" s="5">
        <v>1536043</v>
      </c>
      <c r="K297" s="5">
        <v>207070121</v>
      </c>
      <c r="L297" s="6">
        <v>0.12988999991939928</v>
      </c>
      <c r="M297" s="5">
        <v>233966459</v>
      </c>
      <c r="N297" s="7">
        <v>0.11495809320258166</v>
      </c>
      <c r="O297" s="5">
        <v>36.790722785867409</v>
      </c>
    </row>
    <row r="298" spans="1:15" ht="19.5" customHeight="1" x14ac:dyDescent="0.2">
      <c r="A298" s="3">
        <v>295</v>
      </c>
      <c r="B298" s="3" t="s">
        <v>598</v>
      </c>
      <c r="C298" s="3" t="s">
        <v>840</v>
      </c>
      <c r="D298" s="3" t="s">
        <v>599</v>
      </c>
      <c r="E298" s="5">
        <v>7835284</v>
      </c>
      <c r="F298" s="5">
        <v>7339776</v>
      </c>
      <c r="G298" s="5">
        <f t="shared" si="4"/>
        <v>0</v>
      </c>
      <c r="H298" s="5">
        <v>495508</v>
      </c>
      <c r="I298" s="5">
        <v>19134332</v>
      </c>
      <c r="J298" s="5">
        <v>7239449</v>
      </c>
      <c r="K298" s="5">
        <v>19237467</v>
      </c>
      <c r="L298" s="6">
        <v>1.3709591288707603</v>
      </c>
      <c r="M298" s="5">
        <v>45611248</v>
      </c>
      <c r="N298" s="7">
        <v>0.57822976034332585</v>
      </c>
      <c r="O298" s="5">
        <v>3.1125154130214465</v>
      </c>
    </row>
    <row r="299" spans="1:15" ht="19.5" customHeight="1" x14ac:dyDescent="0.2">
      <c r="A299" s="3">
        <v>296</v>
      </c>
      <c r="B299" s="3" t="s">
        <v>600</v>
      </c>
      <c r="C299" s="3" t="s">
        <v>841</v>
      </c>
      <c r="D299" s="3" t="s">
        <v>601</v>
      </c>
      <c r="E299" s="5">
        <v>0</v>
      </c>
      <c r="F299" s="5">
        <v>0</v>
      </c>
      <c r="G299" s="5">
        <f t="shared" si="4"/>
        <v>500359</v>
      </c>
      <c r="H299" s="5">
        <v>500359</v>
      </c>
      <c r="I299" s="5">
        <v>1495768</v>
      </c>
      <c r="J299" s="5">
        <v>158153</v>
      </c>
      <c r="K299" s="5">
        <v>188959666</v>
      </c>
      <c r="L299" s="6">
        <v>8.752772668427557E-3</v>
      </c>
      <c r="M299" s="5">
        <v>190613587</v>
      </c>
      <c r="N299" s="7">
        <v>8.6768263796431263E-3</v>
      </c>
      <c r="O299" s="5">
        <v>5.9769075453640799</v>
      </c>
    </row>
    <row r="300" spans="1:15" ht="19.5" customHeight="1" x14ac:dyDescent="0.2">
      <c r="A300" s="3">
        <v>297</v>
      </c>
      <c r="B300" s="3" t="s">
        <v>602</v>
      </c>
      <c r="C300" s="3" t="s">
        <v>840</v>
      </c>
      <c r="D300" s="3" t="s">
        <v>603</v>
      </c>
      <c r="E300" s="5">
        <v>127</v>
      </c>
      <c r="F300" s="5">
        <v>27119</v>
      </c>
      <c r="G300" s="5">
        <f t="shared" si="4"/>
        <v>0</v>
      </c>
      <c r="H300" s="5">
        <v>-26992</v>
      </c>
      <c r="I300" s="5">
        <v>3690768</v>
      </c>
      <c r="J300" s="5">
        <v>56023</v>
      </c>
      <c r="K300" s="5">
        <v>13094439</v>
      </c>
      <c r="L300" s="6">
        <v>0.28613604599631953</v>
      </c>
      <c r="M300" s="5">
        <v>17450535</v>
      </c>
      <c r="N300" s="7">
        <v>0.21470923384297386</v>
      </c>
      <c r="O300" s="5">
        <v>1.1071872532524887</v>
      </c>
    </row>
    <row r="301" spans="1:15" ht="19.5" customHeight="1" x14ac:dyDescent="0.2">
      <c r="A301" s="3">
        <v>298</v>
      </c>
      <c r="B301" s="3" t="s">
        <v>604</v>
      </c>
      <c r="C301" s="3" t="s">
        <v>841</v>
      </c>
      <c r="D301" s="3" t="s">
        <v>605</v>
      </c>
      <c r="E301" s="5">
        <v>42420112</v>
      </c>
      <c r="F301" s="5">
        <v>41669009</v>
      </c>
      <c r="G301" s="5">
        <f t="shared" si="4"/>
        <v>0</v>
      </c>
      <c r="H301" s="5">
        <v>751103</v>
      </c>
      <c r="I301" s="5">
        <v>310484556</v>
      </c>
      <c r="J301" s="5">
        <v>165796</v>
      </c>
      <c r="K301" s="5">
        <v>22708865</v>
      </c>
      <c r="L301" s="6">
        <v>13.679695220346767</v>
      </c>
      <c r="M301" s="5">
        <v>333359217</v>
      </c>
      <c r="N301" s="7">
        <v>0.93187869468747886</v>
      </c>
      <c r="O301" s="5">
        <v>17.074398313366252</v>
      </c>
    </row>
    <row r="302" spans="1:15" ht="19.5" customHeight="1" x14ac:dyDescent="0.2">
      <c r="A302" s="3">
        <v>299</v>
      </c>
      <c r="B302" s="3" t="s">
        <v>606</v>
      </c>
      <c r="C302" s="3" t="s">
        <v>840</v>
      </c>
      <c r="D302" s="3" t="s">
        <v>607</v>
      </c>
      <c r="E302" s="5">
        <v>51047912</v>
      </c>
      <c r="F302" s="5">
        <v>55016708</v>
      </c>
      <c r="G302" s="5">
        <f t="shared" si="4"/>
        <v>0</v>
      </c>
      <c r="H302" s="5">
        <v>-3968796</v>
      </c>
      <c r="I302" s="5">
        <v>605398358</v>
      </c>
      <c r="J302" s="5">
        <v>4578057</v>
      </c>
      <c r="K302" s="5">
        <v>85024628</v>
      </c>
      <c r="L302" s="6">
        <v>7.1741144812771189</v>
      </c>
      <c r="M302" s="5">
        <v>695134170</v>
      </c>
      <c r="N302" s="7">
        <v>0.87749450584482125</v>
      </c>
      <c r="O302" s="5">
        <v>-5.1334908628844209</v>
      </c>
    </row>
    <row r="303" spans="1:15" ht="19.5" customHeight="1" x14ac:dyDescent="0.2">
      <c r="A303" s="3">
        <v>300</v>
      </c>
      <c r="B303" s="3" t="s">
        <v>608</v>
      </c>
      <c r="C303" s="3" t="s">
        <v>841</v>
      </c>
      <c r="D303" s="3" t="s">
        <v>609</v>
      </c>
      <c r="E303" s="5">
        <v>7373934</v>
      </c>
      <c r="F303" s="5">
        <v>6585195</v>
      </c>
      <c r="G303" s="5">
        <f t="shared" si="4"/>
        <v>0</v>
      </c>
      <c r="H303" s="5">
        <v>788739</v>
      </c>
      <c r="I303" s="5">
        <v>24806690</v>
      </c>
      <c r="J303" s="5">
        <v>1880579</v>
      </c>
      <c r="K303" s="5">
        <v>48228390</v>
      </c>
      <c r="L303" s="6">
        <v>0.55335185354518368</v>
      </c>
      <c r="M303" s="5">
        <v>74915659</v>
      </c>
      <c r="N303" s="7">
        <v>0.35623085155000772</v>
      </c>
      <c r="O303" s="5">
        <v>16.233195300462818</v>
      </c>
    </row>
    <row r="304" spans="1:15" ht="19.5" customHeight="1" x14ac:dyDescent="0.2">
      <c r="A304" s="3">
        <v>301</v>
      </c>
      <c r="B304" s="3" t="s">
        <v>610</v>
      </c>
      <c r="C304" s="3" t="s">
        <v>844</v>
      </c>
      <c r="D304" s="3" t="s">
        <v>611</v>
      </c>
      <c r="E304" s="5">
        <v>823498</v>
      </c>
      <c r="F304" s="5">
        <v>9722</v>
      </c>
      <c r="G304" s="5">
        <f t="shared" si="4"/>
        <v>0</v>
      </c>
      <c r="H304" s="5">
        <v>813776</v>
      </c>
      <c r="I304" s="5">
        <v>14489828</v>
      </c>
      <c r="J304" s="5">
        <v>98343</v>
      </c>
      <c r="K304" s="5">
        <v>32848358</v>
      </c>
      <c r="L304" s="6">
        <v>0.44410655168821528</v>
      </c>
      <c r="M304" s="5">
        <v>47436529</v>
      </c>
      <c r="N304" s="7">
        <v>0.30753032120035595</v>
      </c>
      <c r="O304" s="5">
        <v>15.539548646695987</v>
      </c>
    </row>
    <row r="305" spans="1:15" ht="19.5" customHeight="1" x14ac:dyDescent="0.2">
      <c r="A305" s="3">
        <v>302</v>
      </c>
      <c r="B305" s="3" t="s">
        <v>612</v>
      </c>
      <c r="C305" s="3" t="s">
        <v>841</v>
      </c>
      <c r="D305" s="3" t="s">
        <v>613</v>
      </c>
      <c r="E305" s="5">
        <v>6267805</v>
      </c>
      <c r="F305" s="5">
        <v>5375798</v>
      </c>
      <c r="G305" s="5">
        <f t="shared" si="4"/>
        <v>0</v>
      </c>
      <c r="H305" s="5">
        <v>892007</v>
      </c>
      <c r="I305" s="5">
        <v>72911646</v>
      </c>
      <c r="J305" s="5">
        <v>253766554</v>
      </c>
      <c r="K305" s="5">
        <v>179335079</v>
      </c>
      <c r="L305" s="6">
        <v>1.8216079186604646</v>
      </c>
      <c r="M305" s="5">
        <v>506013279</v>
      </c>
      <c r="N305" s="7">
        <v>0.64559214858074898</v>
      </c>
      <c r="O305" s="5">
        <v>12.223799225892408</v>
      </c>
    </row>
    <row r="306" spans="1:15" ht="19.5" customHeight="1" x14ac:dyDescent="0.2">
      <c r="A306" s="3">
        <v>303</v>
      </c>
      <c r="B306" s="3" t="s">
        <v>614</v>
      </c>
      <c r="C306" s="3" t="s">
        <v>841</v>
      </c>
      <c r="D306" s="3" t="s">
        <v>615</v>
      </c>
      <c r="E306" s="5">
        <v>922842</v>
      </c>
      <c r="F306" s="5">
        <v>8758</v>
      </c>
      <c r="G306" s="5">
        <f t="shared" si="4"/>
        <v>0</v>
      </c>
      <c r="H306" s="5">
        <v>914084</v>
      </c>
      <c r="I306" s="5">
        <v>33127363</v>
      </c>
      <c r="J306" s="5">
        <v>167390603</v>
      </c>
      <c r="K306" s="5">
        <v>903575978</v>
      </c>
      <c r="L306" s="6">
        <v>0.2219159991878403</v>
      </c>
      <c r="M306" s="5">
        <v>1104093944</v>
      </c>
      <c r="N306" s="7">
        <v>0.18161313816607619</v>
      </c>
      <c r="O306" s="5">
        <v>5.866594408136768</v>
      </c>
    </row>
    <row r="307" spans="1:15" ht="19.5" customHeight="1" x14ac:dyDescent="0.2">
      <c r="A307" s="3">
        <v>304</v>
      </c>
      <c r="B307" s="3" t="s">
        <v>616</v>
      </c>
      <c r="C307" s="3" t="s">
        <v>840</v>
      </c>
      <c r="D307" s="3" t="s">
        <v>617</v>
      </c>
      <c r="E307" s="5">
        <v>2059483</v>
      </c>
      <c r="F307" s="5">
        <v>7127289</v>
      </c>
      <c r="G307" s="5">
        <f t="shared" si="4"/>
        <v>0</v>
      </c>
      <c r="H307" s="5">
        <v>-5067806</v>
      </c>
      <c r="I307" s="5">
        <v>61860390</v>
      </c>
      <c r="J307" s="5">
        <v>42568158</v>
      </c>
      <c r="K307" s="5">
        <v>51733572</v>
      </c>
      <c r="L307" s="6">
        <v>2.0185837544718543</v>
      </c>
      <c r="M307" s="5">
        <v>155856826</v>
      </c>
      <c r="N307" s="7">
        <v>0.67002870955424176</v>
      </c>
      <c r="O307" s="5">
        <v>8.7262156755474845</v>
      </c>
    </row>
    <row r="308" spans="1:15" ht="19.5" customHeight="1" x14ac:dyDescent="0.2">
      <c r="A308" s="3">
        <v>305</v>
      </c>
      <c r="B308" s="3" t="s">
        <v>618</v>
      </c>
      <c r="C308" s="3" t="s">
        <v>840</v>
      </c>
      <c r="D308" s="3" t="s">
        <v>619</v>
      </c>
      <c r="E308" s="5">
        <v>998292</v>
      </c>
      <c r="F308" s="5">
        <v>0</v>
      </c>
      <c r="G308" s="5">
        <f t="shared" si="4"/>
        <v>0</v>
      </c>
      <c r="H308" s="5">
        <v>998292</v>
      </c>
      <c r="I308" s="5">
        <v>2655868</v>
      </c>
      <c r="J308" s="5">
        <v>787648</v>
      </c>
      <c r="K308" s="5">
        <v>55027059</v>
      </c>
      <c r="L308" s="6">
        <v>6.2578594287584943E-2</v>
      </c>
      <c r="M308" s="5">
        <v>58045710</v>
      </c>
      <c r="N308" s="7">
        <v>5.9324211901275736E-2</v>
      </c>
      <c r="O308" s="5">
        <v>-1.8682339483025734</v>
      </c>
    </row>
    <row r="309" spans="1:15" ht="19.5" customHeight="1" x14ac:dyDescent="0.2">
      <c r="A309" s="3">
        <v>306</v>
      </c>
      <c r="B309" s="3" t="s">
        <v>620</v>
      </c>
      <c r="C309" s="3" t="s">
        <v>841</v>
      </c>
      <c r="D309" s="3" t="s">
        <v>621</v>
      </c>
      <c r="E309" s="5">
        <v>998956</v>
      </c>
      <c r="F309" s="5">
        <v>0</v>
      </c>
      <c r="G309" s="5">
        <f t="shared" si="4"/>
        <v>0</v>
      </c>
      <c r="H309" s="5">
        <v>998956</v>
      </c>
      <c r="I309" s="5">
        <v>461257239</v>
      </c>
      <c r="J309" s="5">
        <v>20858545</v>
      </c>
      <c r="K309" s="5">
        <v>153767655</v>
      </c>
      <c r="L309" s="6">
        <v>3.135352386039834</v>
      </c>
      <c r="M309" s="5">
        <v>635883439</v>
      </c>
      <c r="N309" s="7">
        <v>0.75818263919277817</v>
      </c>
      <c r="O309" s="5">
        <v>11.540974782097017</v>
      </c>
    </row>
    <row r="310" spans="1:15" ht="19.5" customHeight="1" x14ac:dyDescent="0.2">
      <c r="A310" s="3">
        <v>307</v>
      </c>
      <c r="B310" s="3" t="s">
        <v>622</v>
      </c>
      <c r="C310" s="3" t="s">
        <v>841</v>
      </c>
      <c r="D310" s="3" t="s">
        <v>623</v>
      </c>
      <c r="E310" s="5">
        <v>5417804</v>
      </c>
      <c r="F310" s="5">
        <v>4328864</v>
      </c>
      <c r="G310" s="5">
        <f t="shared" si="4"/>
        <v>0</v>
      </c>
      <c r="H310" s="5">
        <v>1088940</v>
      </c>
      <c r="I310" s="5">
        <v>56671085</v>
      </c>
      <c r="J310" s="5">
        <v>4095554</v>
      </c>
      <c r="K310" s="5">
        <v>15352832</v>
      </c>
      <c r="L310" s="6">
        <v>3.9580084638456281</v>
      </c>
      <c r="M310" s="5">
        <v>76119471</v>
      </c>
      <c r="N310" s="7">
        <v>0.79830611276843999</v>
      </c>
      <c r="O310" s="5">
        <v>-7.4140276120461097</v>
      </c>
    </row>
    <row r="311" spans="1:15" ht="19.5" customHeight="1" x14ac:dyDescent="0.2">
      <c r="A311" s="3">
        <v>308</v>
      </c>
      <c r="B311" s="3" t="s">
        <v>624</v>
      </c>
      <c r="C311" s="3" t="s">
        <v>841</v>
      </c>
      <c r="D311" s="3" t="s">
        <v>625</v>
      </c>
      <c r="E311" s="5">
        <v>1136410</v>
      </c>
      <c r="F311" s="5">
        <v>0</v>
      </c>
      <c r="G311" s="5">
        <f t="shared" si="4"/>
        <v>0</v>
      </c>
      <c r="H311" s="5">
        <v>1136410</v>
      </c>
      <c r="I311" s="5">
        <v>39704</v>
      </c>
      <c r="J311" s="5">
        <v>12243</v>
      </c>
      <c r="K311" s="5">
        <v>4405769</v>
      </c>
      <c r="L311" s="6">
        <v>1.1790677178036342E-2</v>
      </c>
      <c r="M311" s="5">
        <v>4457716</v>
      </c>
      <c r="N311" s="7">
        <v>1.1653277149105058E-2</v>
      </c>
      <c r="O311" s="5">
        <v>1.831235777218124</v>
      </c>
    </row>
    <row r="312" spans="1:15" ht="19.5" customHeight="1" x14ac:dyDescent="0.2">
      <c r="A312" s="3">
        <v>309</v>
      </c>
      <c r="B312" s="3" t="s">
        <v>626</v>
      </c>
      <c r="C312" s="3" t="s">
        <v>840</v>
      </c>
      <c r="D312" s="3" t="s">
        <v>627</v>
      </c>
      <c r="E312" s="5">
        <v>0</v>
      </c>
      <c r="F312" s="5">
        <v>0</v>
      </c>
      <c r="G312" s="5">
        <f t="shared" si="4"/>
        <v>0</v>
      </c>
      <c r="H312" s="5">
        <v>0</v>
      </c>
      <c r="I312" s="5">
        <v>1499505308</v>
      </c>
      <c r="J312" s="5">
        <v>364045</v>
      </c>
      <c r="K312" s="5">
        <v>26629830</v>
      </c>
      <c r="L312" s="6">
        <v>56.322903788721142</v>
      </c>
      <c r="M312" s="5">
        <v>1526497032</v>
      </c>
      <c r="N312" s="7">
        <v>0.98255635062381175</v>
      </c>
      <c r="O312" s="5">
        <v>13.258081759022231</v>
      </c>
    </row>
    <row r="313" spans="1:15" ht="19.5" customHeight="1" x14ac:dyDescent="0.2">
      <c r="A313" s="3">
        <v>310</v>
      </c>
      <c r="B313" s="3" t="s">
        <v>628</v>
      </c>
      <c r="C313" s="3" t="s">
        <v>844</v>
      </c>
      <c r="D313" s="3" t="s">
        <v>629</v>
      </c>
      <c r="E313" s="5">
        <v>1576315</v>
      </c>
      <c r="F313" s="5">
        <v>161681</v>
      </c>
      <c r="G313" s="5">
        <f t="shared" si="4"/>
        <v>0</v>
      </c>
      <c r="H313" s="5">
        <v>1414634</v>
      </c>
      <c r="I313" s="5">
        <v>50711657</v>
      </c>
      <c r="J313" s="5">
        <v>35980610</v>
      </c>
      <c r="K313" s="5">
        <v>63224090</v>
      </c>
      <c r="L313" s="6">
        <v>1.3711904275727811</v>
      </c>
      <c r="M313" s="5">
        <v>156379802</v>
      </c>
      <c r="N313" s="7">
        <v>0.55436997547803524</v>
      </c>
      <c r="O313" s="5">
        <v>12.509597723038521</v>
      </c>
    </row>
    <row r="314" spans="1:15" ht="19.5" customHeight="1" x14ac:dyDescent="0.2">
      <c r="A314" s="3">
        <v>311</v>
      </c>
      <c r="B314" s="3" t="s">
        <v>630</v>
      </c>
      <c r="C314" s="3" t="s">
        <v>840</v>
      </c>
      <c r="D314" s="3" t="s">
        <v>631</v>
      </c>
      <c r="E314" s="5">
        <v>747378039</v>
      </c>
      <c r="F314" s="5">
        <v>712391232</v>
      </c>
      <c r="G314" s="5">
        <f t="shared" si="4"/>
        <v>-33540600</v>
      </c>
      <c r="H314" s="5">
        <v>1446207</v>
      </c>
      <c r="I314" s="5">
        <v>999781064</v>
      </c>
      <c r="J314" s="5">
        <v>606416533</v>
      </c>
      <c r="K314" s="5">
        <v>206428227</v>
      </c>
      <c r="L314" s="6">
        <v>7.7809009956763324</v>
      </c>
      <c r="M314" s="5">
        <v>1812625824</v>
      </c>
      <c r="N314" s="7">
        <v>0.8861164702241382</v>
      </c>
      <c r="O314" s="5">
        <v>49.682972678069724</v>
      </c>
    </row>
    <row r="315" spans="1:15" ht="19.5" customHeight="1" x14ac:dyDescent="0.2">
      <c r="A315" s="3">
        <v>312</v>
      </c>
      <c r="B315" s="3" t="s">
        <v>632</v>
      </c>
      <c r="C315" s="3" t="s">
        <v>840</v>
      </c>
      <c r="D315" s="3" t="s">
        <v>633</v>
      </c>
      <c r="E315" s="5">
        <v>1539129</v>
      </c>
      <c r="F315" s="5">
        <v>0</v>
      </c>
      <c r="G315" s="5">
        <f t="shared" si="4"/>
        <v>0</v>
      </c>
      <c r="H315" s="5">
        <v>1539129</v>
      </c>
      <c r="I315" s="5">
        <v>61202073</v>
      </c>
      <c r="J315" s="5">
        <v>489493</v>
      </c>
      <c r="K315" s="5">
        <v>28081955</v>
      </c>
      <c r="L315" s="6">
        <v>2.1968401416496821</v>
      </c>
      <c r="M315" s="5">
        <v>89773521</v>
      </c>
      <c r="N315" s="7">
        <v>0.68719111507278408</v>
      </c>
      <c r="O315" s="5">
        <v>8.8145338764494365</v>
      </c>
    </row>
    <row r="316" spans="1:15" ht="19.5" customHeight="1" x14ac:dyDescent="0.2">
      <c r="A316" s="3">
        <v>313</v>
      </c>
      <c r="B316" s="3" t="s">
        <v>634</v>
      </c>
      <c r="C316" s="3" t="s">
        <v>840</v>
      </c>
      <c r="D316" s="3" t="s">
        <v>635</v>
      </c>
      <c r="E316" s="5">
        <v>3820553</v>
      </c>
      <c r="F316" s="5">
        <v>2215912</v>
      </c>
      <c r="G316" s="5">
        <f t="shared" si="4"/>
        <v>0</v>
      </c>
      <c r="H316" s="5">
        <v>1604641</v>
      </c>
      <c r="I316" s="5">
        <v>190978034</v>
      </c>
      <c r="J316" s="5">
        <v>3891216</v>
      </c>
      <c r="K316" s="5">
        <v>68676954</v>
      </c>
      <c r="L316" s="6">
        <v>2.8374766009569963</v>
      </c>
      <c r="M316" s="5">
        <v>263546204</v>
      </c>
      <c r="N316" s="7">
        <v>0.73941209185467915</v>
      </c>
      <c r="O316" s="5">
        <v>31.077679679406234</v>
      </c>
    </row>
    <row r="317" spans="1:15" ht="19.5" customHeight="1" x14ac:dyDescent="0.2">
      <c r="A317" s="3">
        <v>314</v>
      </c>
      <c r="B317" s="3" t="s">
        <v>636</v>
      </c>
      <c r="C317" s="3" t="s">
        <v>841</v>
      </c>
      <c r="D317" s="3" t="s">
        <v>637</v>
      </c>
      <c r="E317" s="5">
        <v>2210523</v>
      </c>
      <c r="F317" s="5">
        <v>23023</v>
      </c>
      <c r="G317" s="5">
        <f t="shared" si="4"/>
        <v>0</v>
      </c>
      <c r="H317" s="5">
        <v>2187500</v>
      </c>
      <c r="I317" s="5">
        <v>626159</v>
      </c>
      <c r="J317" s="5">
        <v>76660</v>
      </c>
      <c r="K317" s="5">
        <v>62101401</v>
      </c>
      <c r="L317" s="6">
        <v>1.1317280909652908E-2</v>
      </c>
      <c r="M317" s="5">
        <v>62804220</v>
      </c>
      <c r="N317" s="7">
        <v>1.1190633368267292E-2</v>
      </c>
      <c r="O317" s="5">
        <v>8.4391373749994827</v>
      </c>
    </row>
    <row r="318" spans="1:15" ht="19.5" customHeight="1" x14ac:dyDescent="0.2">
      <c r="A318" s="3">
        <v>315</v>
      </c>
      <c r="B318" s="3" t="s">
        <v>638</v>
      </c>
      <c r="C318" s="3" t="s">
        <v>844</v>
      </c>
      <c r="D318" s="3" t="s">
        <v>639</v>
      </c>
      <c r="E318" s="5">
        <v>2193176</v>
      </c>
      <c r="F318" s="5">
        <v>0</v>
      </c>
      <c r="G318" s="5">
        <f t="shared" si="4"/>
        <v>0</v>
      </c>
      <c r="H318" s="5">
        <v>2193176</v>
      </c>
      <c r="I318" s="5">
        <v>3409142</v>
      </c>
      <c r="J318" s="5">
        <v>489361</v>
      </c>
      <c r="K318" s="5">
        <v>12908544</v>
      </c>
      <c r="L318" s="6">
        <v>0.3020095062618991</v>
      </c>
      <c r="M318" s="5">
        <v>16759969</v>
      </c>
      <c r="N318" s="7">
        <v>0.23260800780717433</v>
      </c>
      <c r="O318" s="5">
        <v>42.703293829660382</v>
      </c>
    </row>
    <row r="319" spans="1:15" ht="19.5" customHeight="1" x14ac:dyDescent="0.2">
      <c r="A319" s="3">
        <v>316</v>
      </c>
      <c r="B319" s="3" t="s">
        <v>640</v>
      </c>
      <c r="C319" s="3" t="s">
        <v>841</v>
      </c>
      <c r="D319" s="3" t="s">
        <v>641</v>
      </c>
      <c r="E319" s="5">
        <v>2757540</v>
      </c>
      <c r="F319" s="5">
        <v>326976</v>
      </c>
      <c r="G319" s="5">
        <f t="shared" si="4"/>
        <v>0</v>
      </c>
      <c r="H319" s="5">
        <v>2430564</v>
      </c>
      <c r="I319" s="5">
        <v>57186960</v>
      </c>
      <c r="J319" s="5">
        <v>11752889</v>
      </c>
      <c r="K319" s="5">
        <v>221560724</v>
      </c>
      <c r="L319" s="6">
        <v>0.31115555029509651</v>
      </c>
      <c r="M319" s="5">
        <v>290500573</v>
      </c>
      <c r="N319" s="7">
        <v>0.23731398629633685</v>
      </c>
      <c r="O319" s="5">
        <v>15.956103519270146</v>
      </c>
    </row>
    <row r="320" spans="1:15" ht="19.5" customHeight="1" x14ac:dyDescent="0.2">
      <c r="A320" s="3">
        <v>317</v>
      </c>
      <c r="B320" s="3" t="s">
        <v>642</v>
      </c>
      <c r="C320" s="3" t="s">
        <v>840</v>
      </c>
      <c r="D320" s="3" t="s">
        <v>643</v>
      </c>
      <c r="E320" s="5">
        <v>9641290</v>
      </c>
      <c r="F320" s="5">
        <v>7187488</v>
      </c>
      <c r="G320" s="5">
        <f t="shared" si="4"/>
        <v>0</v>
      </c>
      <c r="H320" s="5">
        <v>2453802</v>
      </c>
      <c r="I320" s="5">
        <v>163275677</v>
      </c>
      <c r="J320" s="5">
        <v>26259938</v>
      </c>
      <c r="K320" s="5">
        <v>133150263</v>
      </c>
      <c r="L320" s="6">
        <v>1.4234715781222302</v>
      </c>
      <c r="M320" s="5">
        <v>322685878</v>
      </c>
      <c r="N320" s="7">
        <v>0.58736879399475916</v>
      </c>
      <c r="O320" s="5">
        <v>10.336621412958445</v>
      </c>
    </row>
    <row r="321" spans="1:15" ht="19.5" customHeight="1" x14ac:dyDescent="0.2">
      <c r="A321" s="3">
        <v>318</v>
      </c>
      <c r="B321" s="3" t="s">
        <v>644</v>
      </c>
      <c r="C321" s="3" t="s">
        <v>840</v>
      </c>
      <c r="D321" s="3" t="s">
        <v>645</v>
      </c>
      <c r="E321" s="5">
        <v>3001382.459087817</v>
      </c>
      <c r="F321" s="5">
        <v>125276.55738003038</v>
      </c>
      <c r="G321" s="5">
        <f t="shared" si="4"/>
        <v>0</v>
      </c>
      <c r="H321" s="5">
        <v>2876105.9017077866</v>
      </c>
      <c r="I321" s="5">
        <v>17653503.197141413</v>
      </c>
      <c r="J321" s="5">
        <v>18267513.197156023</v>
      </c>
      <c r="K321" s="5">
        <v>183282192.7912468</v>
      </c>
      <c r="L321" s="6">
        <v>0.19598748709434338</v>
      </c>
      <c r="M321" s="5">
        <v>219203209.18554422</v>
      </c>
      <c r="N321" s="7">
        <v>0.16387085083180578</v>
      </c>
      <c r="O321" s="5">
        <v>25.654595577281601</v>
      </c>
    </row>
    <row r="322" spans="1:15" ht="19.5" customHeight="1" x14ac:dyDescent="0.2">
      <c r="A322" s="3">
        <v>319</v>
      </c>
      <c r="B322" s="3" t="s">
        <v>646</v>
      </c>
      <c r="C322" s="3" t="s">
        <v>840</v>
      </c>
      <c r="D322" s="3" t="s">
        <v>647</v>
      </c>
      <c r="E322" s="5">
        <v>1135510000</v>
      </c>
      <c r="F322" s="5">
        <v>1132549000</v>
      </c>
      <c r="G322" s="5">
        <f t="shared" si="4"/>
        <v>0</v>
      </c>
      <c r="H322" s="5">
        <v>2961000</v>
      </c>
      <c r="I322" s="5">
        <v>1423502000</v>
      </c>
      <c r="J322" s="5">
        <v>0</v>
      </c>
      <c r="K322" s="5">
        <v>160311000</v>
      </c>
      <c r="L322" s="6">
        <v>8.879627723612229</v>
      </c>
      <c r="M322" s="5">
        <v>1583885000</v>
      </c>
      <c r="N322" s="7">
        <v>0.89874075453710334</v>
      </c>
      <c r="O322" s="5">
        <v>16.274227459251897</v>
      </c>
    </row>
    <row r="323" spans="1:15" ht="19.5" customHeight="1" x14ac:dyDescent="0.2">
      <c r="A323" s="3">
        <v>320</v>
      </c>
      <c r="B323" s="3" t="s">
        <v>648</v>
      </c>
      <c r="C323" s="3" t="s">
        <v>841</v>
      </c>
      <c r="D323" s="3" t="s">
        <v>649</v>
      </c>
      <c r="E323" s="5">
        <v>3004506</v>
      </c>
      <c r="F323" s="5">
        <v>17706</v>
      </c>
      <c r="G323" s="5">
        <f t="shared" si="4"/>
        <v>0</v>
      </c>
      <c r="H323" s="5">
        <v>2986800</v>
      </c>
      <c r="I323" s="5">
        <v>809316</v>
      </c>
      <c r="J323" s="5">
        <v>829748</v>
      </c>
      <c r="K323" s="5">
        <v>15416107</v>
      </c>
      <c r="L323" s="6">
        <v>0.10632152462356417</v>
      </c>
      <c r="M323" s="5">
        <v>17055171</v>
      </c>
      <c r="N323" s="7">
        <v>9.6103639183682185E-2</v>
      </c>
      <c r="O323" s="5">
        <v>4.1099666987344055</v>
      </c>
    </row>
    <row r="324" spans="1:15" ht="19.5" customHeight="1" x14ac:dyDescent="0.2">
      <c r="A324" s="3">
        <v>321</v>
      </c>
      <c r="B324" s="3" t="s">
        <v>650</v>
      </c>
      <c r="C324" s="3" t="s">
        <v>840</v>
      </c>
      <c r="D324" s="3" t="s">
        <v>651</v>
      </c>
      <c r="E324" s="5">
        <v>3201474.6220104238</v>
      </c>
      <c r="F324" s="5">
        <v>133628.32782960069</v>
      </c>
      <c r="G324" s="5">
        <f t="shared" si="4"/>
        <v>0</v>
      </c>
      <c r="H324" s="5">
        <v>3067846.294180823</v>
      </c>
      <c r="I324" s="5">
        <v>18830403.404304855</v>
      </c>
      <c r="J324" s="5">
        <v>19485347.404112473</v>
      </c>
      <c r="K324" s="5">
        <v>195501005.58191812</v>
      </c>
      <c r="L324" s="6">
        <v>0.19598748709434335</v>
      </c>
      <c r="M324" s="5">
        <v>233816756.39033544</v>
      </c>
      <c r="N324" s="7">
        <v>0.16387085083180578</v>
      </c>
      <c r="O324" s="5">
        <v>36.076775042007903</v>
      </c>
    </row>
    <row r="325" spans="1:15" ht="19.5" customHeight="1" x14ac:dyDescent="0.2">
      <c r="A325" s="3">
        <v>322</v>
      </c>
      <c r="B325" s="3" t="s">
        <v>652</v>
      </c>
      <c r="C325" s="3" t="s">
        <v>841</v>
      </c>
      <c r="D325" s="3" t="s">
        <v>653</v>
      </c>
      <c r="E325" s="5">
        <v>3720578</v>
      </c>
      <c r="F325" s="5">
        <v>468845</v>
      </c>
      <c r="G325" s="5">
        <f t="shared" ref="G325:G388" si="5">F325-E325+H325</f>
        <v>0</v>
      </c>
      <c r="H325" s="5">
        <v>3251733</v>
      </c>
      <c r="I325" s="5">
        <v>114749195</v>
      </c>
      <c r="J325" s="5">
        <v>29299958</v>
      </c>
      <c r="K325" s="5">
        <v>405616883</v>
      </c>
      <c r="L325" s="6">
        <v>0.35513598924825818</v>
      </c>
      <c r="M325" s="5">
        <v>549666036</v>
      </c>
      <c r="N325" s="7">
        <v>0.262066679702946</v>
      </c>
      <c r="O325" s="5">
        <v>18.604300486261497</v>
      </c>
    </row>
    <row r="326" spans="1:15" ht="19.5" customHeight="1" x14ac:dyDescent="0.2">
      <c r="A326" s="3">
        <v>323</v>
      </c>
      <c r="B326" s="3" t="s">
        <v>654</v>
      </c>
      <c r="C326" s="3" t="s">
        <v>840</v>
      </c>
      <c r="D326" s="3" t="s">
        <v>655</v>
      </c>
      <c r="E326" s="5">
        <v>20645880</v>
      </c>
      <c r="F326" s="5">
        <v>17304094</v>
      </c>
      <c r="G326" s="5">
        <f t="shared" si="5"/>
        <v>0</v>
      </c>
      <c r="H326" s="5">
        <v>3341786</v>
      </c>
      <c r="I326" s="5">
        <v>149799146</v>
      </c>
      <c r="J326" s="5">
        <v>13388960</v>
      </c>
      <c r="K326" s="5">
        <v>373839769</v>
      </c>
      <c r="L326" s="6">
        <v>0.43651884987121314</v>
      </c>
      <c r="M326" s="5">
        <v>537529911</v>
      </c>
      <c r="N326" s="7">
        <v>0.30358888437745002</v>
      </c>
      <c r="O326" s="5">
        <v>81.732265256095303</v>
      </c>
    </row>
    <row r="327" spans="1:15" ht="19.5" customHeight="1" x14ac:dyDescent="0.2">
      <c r="A327" s="3">
        <v>324</v>
      </c>
      <c r="B327" s="3" t="s">
        <v>656</v>
      </c>
      <c r="C327" s="3" t="s">
        <v>841</v>
      </c>
      <c r="D327" s="3" t="s">
        <v>657</v>
      </c>
      <c r="E327" s="5">
        <v>4667598</v>
      </c>
      <c r="F327" s="5">
        <v>1283682</v>
      </c>
      <c r="G327" s="5">
        <f t="shared" si="5"/>
        <v>0</v>
      </c>
      <c r="H327" s="5">
        <v>3383916</v>
      </c>
      <c r="I327" s="5">
        <v>22227075</v>
      </c>
      <c r="J327" s="5">
        <v>3049220</v>
      </c>
      <c r="K327" s="5">
        <v>38746851</v>
      </c>
      <c r="L327" s="6">
        <v>0.65234449633081149</v>
      </c>
      <c r="M327" s="5">
        <v>64023146</v>
      </c>
      <c r="N327" s="7">
        <v>0.39479932773063042</v>
      </c>
      <c r="O327" s="5">
        <v>-3.9665387064357245</v>
      </c>
    </row>
    <row r="328" spans="1:15" ht="19.5" customHeight="1" x14ac:dyDescent="0.2">
      <c r="A328" s="3">
        <v>325</v>
      </c>
      <c r="B328" s="3" t="s">
        <v>658</v>
      </c>
      <c r="C328" s="3" t="s">
        <v>844</v>
      </c>
      <c r="D328" s="3" t="s">
        <v>659</v>
      </c>
      <c r="E328" s="5">
        <v>4212638</v>
      </c>
      <c r="F328" s="5">
        <v>689144</v>
      </c>
      <c r="G328" s="5">
        <f t="shared" si="5"/>
        <v>0</v>
      </c>
      <c r="H328" s="5">
        <v>3523494</v>
      </c>
      <c r="I328" s="5">
        <v>1463624</v>
      </c>
      <c r="J328" s="5">
        <v>487206</v>
      </c>
      <c r="K328" s="5">
        <v>7953123</v>
      </c>
      <c r="L328" s="6">
        <v>0.2452910636488333</v>
      </c>
      <c r="M328" s="5">
        <v>9915042</v>
      </c>
      <c r="N328" s="7">
        <v>0.19675458762554915</v>
      </c>
      <c r="O328" s="5">
        <v>7.4845516447708587</v>
      </c>
    </row>
    <row r="329" spans="1:15" ht="19.5" customHeight="1" x14ac:dyDescent="0.2">
      <c r="A329" s="3">
        <v>326</v>
      </c>
      <c r="B329" s="3" t="s">
        <v>660</v>
      </c>
      <c r="C329" s="3" t="s">
        <v>840</v>
      </c>
      <c r="D329" s="3" t="s">
        <v>661</v>
      </c>
      <c r="E329" s="5">
        <v>10400000</v>
      </c>
      <c r="F329" s="5">
        <v>6847000</v>
      </c>
      <c r="G329" s="5">
        <f t="shared" si="5"/>
        <v>0</v>
      </c>
      <c r="H329" s="5">
        <v>3553000</v>
      </c>
      <c r="I329" s="5">
        <v>705107000</v>
      </c>
      <c r="J329" s="5">
        <v>4698000</v>
      </c>
      <c r="K329" s="5">
        <v>-73050000</v>
      </c>
      <c r="L329" s="6">
        <v>-9.7167008898015066</v>
      </c>
      <c r="M329" s="5">
        <v>636755000</v>
      </c>
      <c r="N329" s="7">
        <v>1.1147223029265574</v>
      </c>
      <c r="O329" s="5">
        <v>-314.30432819454302</v>
      </c>
    </row>
    <row r="330" spans="1:15" ht="19.5" customHeight="1" x14ac:dyDescent="0.2">
      <c r="A330" s="3">
        <v>327</v>
      </c>
      <c r="B330" s="3" t="s">
        <v>662</v>
      </c>
      <c r="C330" s="3" t="s">
        <v>840</v>
      </c>
      <c r="D330" s="3" t="s">
        <v>663</v>
      </c>
      <c r="E330" s="5">
        <v>24825381</v>
      </c>
      <c r="F330" s="5">
        <v>13365969</v>
      </c>
      <c r="G330" s="5">
        <f t="shared" si="5"/>
        <v>-7532821</v>
      </c>
      <c r="H330" s="5">
        <v>3926591</v>
      </c>
      <c r="I330" s="5">
        <v>271698696</v>
      </c>
      <c r="J330" s="5">
        <v>54488757</v>
      </c>
      <c r="K330" s="5">
        <v>119155549</v>
      </c>
      <c r="L330" s="6">
        <v>2.7374927625065957</v>
      </c>
      <c r="M330" s="5">
        <v>445343002</v>
      </c>
      <c r="N330" s="7">
        <v>0.73244095345636528</v>
      </c>
      <c r="O330" s="5">
        <v>8.7579180131915155</v>
      </c>
    </row>
    <row r="331" spans="1:15" ht="19.5" customHeight="1" x14ac:dyDescent="0.2">
      <c r="A331" s="3">
        <v>328</v>
      </c>
      <c r="B331" s="3" t="s">
        <v>664</v>
      </c>
      <c r="C331" s="3" t="s">
        <v>841</v>
      </c>
      <c r="D331" s="3" t="s">
        <v>665</v>
      </c>
      <c r="E331" s="5">
        <v>4111646</v>
      </c>
      <c r="F331" s="5">
        <v>0</v>
      </c>
      <c r="G331" s="5">
        <f t="shared" si="5"/>
        <v>0</v>
      </c>
      <c r="H331" s="5">
        <v>4111646</v>
      </c>
      <c r="I331" s="5">
        <v>23293491</v>
      </c>
      <c r="J331" s="5">
        <v>195974</v>
      </c>
      <c r="K331" s="5">
        <v>28600632</v>
      </c>
      <c r="L331" s="6">
        <v>0.82129181620881664</v>
      </c>
      <c r="M331" s="5">
        <v>52090097</v>
      </c>
      <c r="N331" s="7">
        <v>0.45093916795739503</v>
      </c>
      <c r="O331" s="5">
        <v>12.103740839401752</v>
      </c>
    </row>
    <row r="332" spans="1:15" ht="19.5" customHeight="1" x14ac:dyDescent="0.2">
      <c r="A332" s="3">
        <v>329</v>
      </c>
      <c r="B332" s="3" t="s">
        <v>666</v>
      </c>
      <c r="C332" s="3" t="s">
        <v>841</v>
      </c>
      <c r="D332" s="3" t="s">
        <v>667</v>
      </c>
      <c r="E332" s="5">
        <v>5044869</v>
      </c>
      <c r="F332" s="5">
        <v>791267</v>
      </c>
      <c r="G332" s="5">
        <f t="shared" si="5"/>
        <v>0</v>
      </c>
      <c r="H332" s="5">
        <v>4253602</v>
      </c>
      <c r="I332" s="5">
        <v>33349919</v>
      </c>
      <c r="J332" s="5">
        <v>5499857</v>
      </c>
      <c r="K332" s="5">
        <v>57937240</v>
      </c>
      <c r="L332" s="6">
        <v>0.67054930473042895</v>
      </c>
      <c r="M332" s="5">
        <v>96787016</v>
      </c>
      <c r="N332" s="7">
        <v>0.40139450109713065</v>
      </c>
      <c r="O332" s="5">
        <v>-13.755609639771274</v>
      </c>
    </row>
    <row r="333" spans="1:15" ht="19.5" customHeight="1" x14ac:dyDescent="0.2">
      <c r="A333" s="3">
        <v>330</v>
      </c>
      <c r="B333" s="3" t="s">
        <v>668</v>
      </c>
      <c r="C333" s="3" t="s">
        <v>844</v>
      </c>
      <c r="D333" s="3" t="s">
        <v>669</v>
      </c>
      <c r="E333" s="5">
        <v>5137242</v>
      </c>
      <c r="F333" s="5">
        <v>815500</v>
      </c>
      <c r="G333" s="5">
        <f t="shared" si="5"/>
        <v>0</v>
      </c>
      <c r="H333" s="5">
        <v>4321742</v>
      </c>
      <c r="I333" s="5">
        <v>7456812</v>
      </c>
      <c r="J333" s="5">
        <v>2779785</v>
      </c>
      <c r="K333" s="5">
        <v>24783047</v>
      </c>
      <c r="L333" s="6">
        <v>0.41304836326219291</v>
      </c>
      <c r="M333" s="5">
        <v>35023661</v>
      </c>
      <c r="N333" s="7">
        <v>0.29227661265908211</v>
      </c>
      <c r="O333" s="5">
        <v>25.567101756010565</v>
      </c>
    </row>
    <row r="334" spans="1:15" ht="19.5" customHeight="1" x14ac:dyDescent="0.2">
      <c r="A334" s="3">
        <v>331</v>
      </c>
      <c r="B334" s="3" t="s">
        <v>670</v>
      </c>
      <c r="C334" s="3" t="s">
        <v>841</v>
      </c>
      <c r="D334" s="3" t="s">
        <v>671</v>
      </c>
      <c r="E334" s="5">
        <v>5325767</v>
      </c>
      <c r="F334" s="5">
        <v>650805</v>
      </c>
      <c r="G334" s="5">
        <f t="shared" si="5"/>
        <v>0</v>
      </c>
      <c r="H334" s="5">
        <v>4674962</v>
      </c>
      <c r="I334" s="5">
        <v>7186451</v>
      </c>
      <c r="J334" s="5">
        <v>16663537</v>
      </c>
      <c r="K334" s="5">
        <v>54455994</v>
      </c>
      <c r="L334" s="6">
        <v>0.43796809585369062</v>
      </c>
      <c r="M334" s="5">
        <v>78305982</v>
      </c>
      <c r="N334" s="7">
        <v>0.30457427888459404</v>
      </c>
      <c r="O334" s="5">
        <v>7.1810162846547607</v>
      </c>
    </row>
    <row r="335" spans="1:15" ht="19.5" customHeight="1" x14ac:dyDescent="0.2">
      <c r="A335" s="3">
        <v>332</v>
      </c>
      <c r="B335" s="3" t="s">
        <v>672</v>
      </c>
      <c r="C335" s="3" t="s">
        <v>840</v>
      </c>
      <c r="D335" s="3" t="s">
        <v>673</v>
      </c>
      <c r="E335" s="5">
        <v>6922807</v>
      </c>
      <c r="F335" s="5">
        <v>1687717</v>
      </c>
      <c r="G335" s="5">
        <f t="shared" si="5"/>
        <v>0</v>
      </c>
      <c r="H335" s="5">
        <v>5235090</v>
      </c>
      <c r="I335" s="5">
        <v>8250376</v>
      </c>
      <c r="J335" s="5">
        <v>1517446</v>
      </c>
      <c r="K335" s="5">
        <v>48112736</v>
      </c>
      <c r="L335" s="6">
        <v>0.20301946661274886</v>
      </c>
      <c r="M335" s="5">
        <v>58353626</v>
      </c>
      <c r="N335" s="7">
        <v>0.16739014641523733</v>
      </c>
      <c r="O335" s="5">
        <v>9.6156238358809087</v>
      </c>
    </row>
    <row r="336" spans="1:15" ht="19.5" customHeight="1" x14ac:dyDescent="0.2">
      <c r="A336" s="3">
        <v>333</v>
      </c>
      <c r="B336" s="3" t="s">
        <v>674</v>
      </c>
      <c r="C336" s="3" t="s">
        <v>840</v>
      </c>
      <c r="D336" s="3" t="s">
        <v>675</v>
      </c>
      <c r="E336" s="5">
        <v>406315280</v>
      </c>
      <c r="F336" s="5">
        <v>416339615</v>
      </c>
      <c r="G336" s="5">
        <f t="shared" si="5"/>
        <v>195692</v>
      </c>
      <c r="H336" s="5">
        <v>-9828643</v>
      </c>
      <c r="I336" s="5">
        <v>508289152</v>
      </c>
      <c r="J336" s="5">
        <v>115822177</v>
      </c>
      <c r="K336" s="5">
        <v>358829248</v>
      </c>
      <c r="L336" s="6">
        <v>1.7392989352974928</v>
      </c>
      <c r="M336" s="5">
        <v>983163341</v>
      </c>
      <c r="N336" s="7">
        <v>0.63479922712049131</v>
      </c>
      <c r="O336" s="5">
        <v>5.407351513300326</v>
      </c>
    </row>
    <row r="337" spans="1:15" ht="19.5" customHeight="1" x14ac:dyDescent="0.2">
      <c r="A337" s="3">
        <v>334</v>
      </c>
      <c r="B337" s="3" t="s">
        <v>676</v>
      </c>
      <c r="C337" s="3" t="s">
        <v>841</v>
      </c>
      <c r="D337" s="3" t="s">
        <v>677</v>
      </c>
      <c r="E337" s="5">
        <v>29728927</v>
      </c>
      <c r="F337" s="5">
        <v>24281897</v>
      </c>
      <c r="G337" s="5">
        <f t="shared" si="5"/>
        <v>0</v>
      </c>
      <c r="H337" s="5">
        <v>5447030</v>
      </c>
      <c r="I337" s="5">
        <v>49017318</v>
      </c>
      <c r="J337" s="5">
        <v>16283828</v>
      </c>
      <c r="K337" s="5">
        <v>202273683</v>
      </c>
      <c r="L337" s="6">
        <v>0.32283560091205737</v>
      </c>
      <c r="M337" s="5">
        <v>267574829</v>
      </c>
      <c r="N337" s="7">
        <v>0.24404816493407905</v>
      </c>
      <c r="O337" s="5">
        <v>12.801528141550508</v>
      </c>
    </row>
    <row r="338" spans="1:15" ht="19.5" customHeight="1" x14ac:dyDescent="0.2">
      <c r="A338" s="3">
        <v>335</v>
      </c>
      <c r="B338" s="3" t="s">
        <v>678</v>
      </c>
      <c r="C338" s="3" t="s">
        <v>840</v>
      </c>
      <c r="D338" s="3" t="s">
        <v>679</v>
      </c>
      <c r="E338" s="5">
        <v>5517338</v>
      </c>
      <c r="F338" s="5">
        <v>697494</v>
      </c>
      <c r="G338" s="5">
        <f t="shared" si="5"/>
        <v>0</v>
      </c>
      <c r="H338" s="5">
        <v>4819844</v>
      </c>
      <c r="I338" s="5">
        <v>81087225</v>
      </c>
      <c r="J338" s="5">
        <v>3016296</v>
      </c>
      <c r="K338" s="5">
        <v>69692807</v>
      </c>
      <c r="L338" s="6">
        <v>1.2067747680187426</v>
      </c>
      <c r="M338" s="5">
        <v>155013822</v>
      </c>
      <c r="N338" s="7">
        <v>0.54255497938758002</v>
      </c>
      <c r="O338" s="5">
        <v>12.814102129113671</v>
      </c>
    </row>
    <row r="339" spans="1:15" ht="19.5" customHeight="1" x14ac:dyDescent="0.2">
      <c r="A339" s="3">
        <v>336</v>
      </c>
      <c r="B339" s="3" t="s">
        <v>680</v>
      </c>
      <c r="C339" s="3" t="s">
        <v>841</v>
      </c>
      <c r="D339" s="3" t="s">
        <v>681</v>
      </c>
      <c r="E339" s="5">
        <v>5588292</v>
      </c>
      <c r="F339" s="5">
        <v>23815</v>
      </c>
      <c r="G339" s="5">
        <f t="shared" si="5"/>
        <v>0</v>
      </c>
      <c r="H339" s="5">
        <v>5564477</v>
      </c>
      <c r="I339" s="5">
        <v>915375</v>
      </c>
      <c r="J339" s="5">
        <v>0</v>
      </c>
      <c r="K339" s="5">
        <v>10311052</v>
      </c>
      <c r="L339" s="6">
        <v>8.8776101604375574E-2</v>
      </c>
      <c r="M339" s="5">
        <v>11226427</v>
      </c>
      <c r="N339" s="7">
        <v>8.1537518571135767E-2</v>
      </c>
      <c r="O339" s="5">
        <v>124.09664494232072</v>
      </c>
    </row>
    <row r="340" spans="1:15" ht="19.5" customHeight="1" x14ac:dyDescent="0.2">
      <c r="A340" s="3">
        <v>337</v>
      </c>
      <c r="B340" s="3" t="s">
        <v>682</v>
      </c>
      <c r="C340" s="3" t="s">
        <v>840</v>
      </c>
      <c r="D340" s="3" t="s">
        <v>683</v>
      </c>
      <c r="E340" s="5">
        <v>6002764.9189017583</v>
      </c>
      <c r="F340" s="5">
        <v>250553.11479036891</v>
      </c>
      <c r="G340" s="5">
        <f t="shared" si="5"/>
        <v>0</v>
      </c>
      <c r="H340" s="5">
        <v>5752211.8041113894</v>
      </c>
      <c r="I340" s="5">
        <v>35307006.398553737</v>
      </c>
      <c r="J340" s="5">
        <v>36535026.3987315</v>
      </c>
      <c r="K340" s="5">
        <v>366564385.62683505</v>
      </c>
      <c r="L340" s="6">
        <v>0.19598748709434333</v>
      </c>
      <c r="M340" s="5">
        <v>438406418.42412031</v>
      </c>
      <c r="N340" s="7">
        <v>0.16387085083180575</v>
      </c>
      <c r="O340" s="5">
        <v>3.5631382741914295</v>
      </c>
    </row>
    <row r="341" spans="1:15" ht="19.5" customHeight="1" x14ac:dyDescent="0.2">
      <c r="A341" s="3">
        <v>338</v>
      </c>
      <c r="B341" s="3" t="s">
        <v>684</v>
      </c>
      <c r="C341" s="3" t="s">
        <v>841</v>
      </c>
      <c r="D341" s="3" t="s">
        <v>685</v>
      </c>
      <c r="E341" s="5">
        <v>10066611</v>
      </c>
      <c r="F341" s="5">
        <v>4018134</v>
      </c>
      <c r="G341" s="5">
        <f t="shared" si="5"/>
        <v>0</v>
      </c>
      <c r="H341" s="5">
        <v>6048477</v>
      </c>
      <c r="I341" s="5">
        <v>40932363</v>
      </c>
      <c r="J341" s="5">
        <v>18924084</v>
      </c>
      <c r="K341" s="5">
        <v>369418441</v>
      </c>
      <c r="L341" s="6">
        <v>0.16202885496991201</v>
      </c>
      <c r="M341" s="5">
        <v>429274888</v>
      </c>
      <c r="N341" s="7">
        <v>0.13943617172407252</v>
      </c>
      <c r="O341" s="5">
        <v>-1.4579467254410399</v>
      </c>
    </row>
    <row r="342" spans="1:15" ht="19.5" customHeight="1" x14ac:dyDescent="0.2">
      <c r="A342" s="3">
        <v>339</v>
      </c>
      <c r="B342" s="3" t="s">
        <v>686</v>
      </c>
      <c r="C342" s="3" t="s">
        <v>841</v>
      </c>
      <c r="D342" s="3" t="s">
        <v>687</v>
      </c>
      <c r="E342" s="5">
        <v>6227217</v>
      </c>
      <c r="F342" s="5">
        <v>0</v>
      </c>
      <c r="G342" s="5">
        <f t="shared" si="5"/>
        <v>0</v>
      </c>
      <c r="H342" s="5">
        <v>6227217</v>
      </c>
      <c r="I342" s="5">
        <v>104208</v>
      </c>
      <c r="J342" s="5">
        <v>30660955</v>
      </c>
      <c r="K342" s="5">
        <v>141165226</v>
      </c>
      <c r="L342" s="6">
        <v>0.21793726310472525</v>
      </c>
      <c r="M342" s="5">
        <v>171930389</v>
      </c>
      <c r="N342" s="7">
        <v>0.17893964632395498</v>
      </c>
      <c r="O342" s="5">
        <v>1.5819817124157813</v>
      </c>
    </row>
    <row r="343" spans="1:15" ht="19.5" customHeight="1" x14ac:dyDescent="0.2">
      <c r="A343" s="3">
        <v>340</v>
      </c>
      <c r="B343" s="3" t="s">
        <v>688</v>
      </c>
      <c r="C343" s="3" t="s">
        <v>840</v>
      </c>
      <c r="D343" s="3" t="s">
        <v>689</v>
      </c>
      <c r="E343" s="5">
        <v>56274923</v>
      </c>
      <c r="F343" s="5">
        <v>49722018</v>
      </c>
      <c r="G343" s="5">
        <f t="shared" si="5"/>
        <v>0</v>
      </c>
      <c r="H343" s="5">
        <v>6552905</v>
      </c>
      <c r="I343" s="5">
        <v>52182390</v>
      </c>
      <c r="J343" s="5">
        <v>27502116</v>
      </c>
      <c r="K343" s="5">
        <v>99328609</v>
      </c>
      <c r="L343" s="6">
        <v>0.80223116786020832</v>
      </c>
      <c r="M343" s="5">
        <v>177274175</v>
      </c>
      <c r="N343" s="7">
        <v>0.44949867063265136</v>
      </c>
      <c r="O343" s="5">
        <v>3.6326876932026364</v>
      </c>
    </row>
    <row r="344" spans="1:15" ht="19.5" customHeight="1" x14ac:dyDescent="0.2">
      <c r="A344" s="3">
        <v>341</v>
      </c>
      <c r="B344" s="3" t="s">
        <v>690</v>
      </c>
      <c r="C344" s="3" t="s">
        <v>840</v>
      </c>
      <c r="D344" s="3" t="s">
        <v>691</v>
      </c>
      <c r="E344" s="5">
        <v>15021818</v>
      </c>
      <c r="F344" s="5">
        <v>8310810</v>
      </c>
      <c r="G344" s="5">
        <f t="shared" si="5"/>
        <v>0</v>
      </c>
      <c r="H344" s="5">
        <v>6711008</v>
      </c>
      <c r="I344" s="5">
        <v>54895528</v>
      </c>
      <c r="J344" s="5">
        <v>2246283</v>
      </c>
      <c r="K344" s="5">
        <v>114095211</v>
      </c>
      <c r="L344" s="6">
        <v>0.50082567444482839</v>
      </c>
      <c r="M344" s="5">
        <v>171543756</v>
      </c>
      <c r="N344" s="7">
        <v>0.33310341531754734</v>
      </c>
      <c r="O344" s="5">
        <v>18.209423083504912</v>
      </c>
    </row>
    <row r="345" spans="1:15" ht="19.5" customHeight="1" x14ac:dyDescent="0.2">
      <c r="A345" s="3">
        <v>342</v>
      </c>
      <c r="B345" s="3" t="s">
        <v>692</v>
      </c>
      <c r="C345" s="3" t="s">
        <v>841</v>
      </c>
      <c r="D345" s="3" t="s">
        <v>693</v>
      </c>
      <c r="E345" s="5">
        <v>9195994</v>
      </c>
      <c r="F345" s="5">
        <v>2357471</v>
      </c>
      <c r="G345" s="5">
        <f t="shared" si="5"/>
        <v>0</v>
      </c>
      <c r="H345" s="5">
        <v>6838523</v>
      </c>
      <c r="I345" s="5">
        <v>15191173</v>
      </c>
      <c r="J345" s="5">
        <v>1506208</v>
      </c>
      <c r="K345" s="5">
        <v>13611754</v>
      </c>
      <c r="L345" s="6">
        <v>1.2266884194351442</v>
      </c>
      <c r="M345" s="5">
        <v>30309135</v>
      </c>
      <c r="N345" s="7">
        <v>0.55090259091854654</v>
      </c>
      <c r="O345" s="5">
        <v>-6.5321954162209899</v>
      </c>
    </row>
    <row r="346" spans="1:15" ht="19.5" customHeight="1" x14ac:dyDescent="0.2">
      <c r="A346" s="3">
        <v>343</v>
      </c>
      <c r="B346" s="3" t="s">
        <v>694</v>
      </c>
      <c r="C346" s="3" t="s">
        <v>842</v>
      </c>
      <c r="D346" s="3" t="s">
        <v>695</v>
      </c>
      <c r="E346" s="5">
        <v>8071720</v>
      </c>
      <c r="F346" s="5">
        <v>1147096</v>
      </c>
      <c r="G346" s="5">
        <f t="shared" si="5"/>
        <v>0</v>
      </c>
      <c r="H346" s="5">
        <v>6924624</v>
      </c>
      <c r="I346" s="5">
        <v>4938421</v>
      </c>
      <c r="J346" s="5">
        <v>240884</v>
      </c>
      <c r="K346" s="5">
        <v>29504135</v>
      </c>
      <c r="L346" s="6">
        <v>0.17554505495585618</v>
      </c>
      <c r="M346" s="5">
        <v>34683440</v>
      </c>
      <c r="N346" s="7">
        <v>0.1493307757246686</v>
      </c>
      <c r="O346" s="5">
        <v>-1.6184545366082843</v>
      </c>
    </row>
    <row r="347" spans="1:15" ht="19.5" customHeight="1" x14ac:dyDescent="0.2">
      <c r="A347" s="3">
        <v>344</v>
      </c>
      <c r="B347" s="3" t="s">
        <v>696</v>
      </c>
      <c r="C347" s="3" t="s">
        <v>840</v>
      </c>
      <c r="D347" s="3" t="s">
        <v>697</v>
      </c>
      <c r="E347" s="5">
        <v>7063084</v>
      </c>
      <c r="F347" s="5">
        <v>77893</v>
      </c>
      <c r="G347" s="5">
        <f t="shared" si="5"/>
        <v>0</v>
      </c>
      <c r="H347" s="5">
        <v>6985191</v>
      </c>
      <c r="I347" s="5">
        <v>4722564</v>
      </c>
      <c r="J347" s="5">
        <v>4985310</v>
      </c>
      <c r="K347" s="5">
        <v>35607098</v>
      </c>
      <c r="L347" s="6">
        <v>0.27263873062612404</v>
      </c>
      <c r="M347" s="5">
        <v>48673710</v>
      </c>
      <c r="N347" s="7">
        <v>0.19944799769731955</v>
      </c>
      <c r="O347" s="5">
        <v>4.7449714993413554</v>
      </c>
    </row>
    <row r="348" spans="1:15" ht="19.5" customHeight="1" x14ac:dyDescent="0.2">
      <c r="A348" s="3">
        <v>345</v>
      </c>
      <c r="B348" s="3" t="s">
        <v>698</v>
      </c>
      <c r="C348" s="3" t="s">
        <v>840</v>
      </c>
      <c r="D348" s="3" t="s">
        <v>699</v>
      </c>
      <c r="E348" s="5">
        <v>22150668</v>
      </c>
      <c r="F348" s="5">
        <v>55174165</v>
      </c>
      <c r="G348" s="5">
        <f t="shared" si="5"/>
        <v>0</v>
      </c>
      <c r="H348" s="5">
        <v>-33023497</v>
      </c>
      <c r="I348" s="5">
        <v>110109912</v>
      </c>
      <c r="J348" s="5">
        <v>15353925</v>
      </c>
      <c r="K348" s="5">
        <v>153614637</v>
      </c>
      <c r="L348" s="6">
        <v>0.81674402550585068</v>
      </c>
      <c r="M348" s="5">
        <v>282028382</v>
      </c>
      <c r="N348" s="7">
        <v>0.44486245004944219</v>
      </c>
      <c r="O348" s="5">
        <v>34.79939071015437</v>
      </c>
    </row>
    <row r="349" spans="1:15" ht="19.5" customHeight="1" x14ac:dyDescent="0.2">
      <c r="A349" s="3">
        <v>346</v>
      </c>
      <c r="B349" s="3" t="s">
        <v>700</v>
      </c>
      <c r="C349" s="3" t="s">
        <v>841</v>
      </c>
      <c r="D349" s="3" t="s">
        <v>701</v>
      </c>
      <c r="E349" s="5">
        <v>7719488</v>
      </c>
      <c r="F349" s="5">
        <v>0</v>
      </c>
      <c r="G349" s="5">
        <f t="shared" si="5"/>
        <v>0</v>
      </c>
      <c r="H349" s="5">
        <v>7719488</v>
      </c>
      <c r="I349" s="5">
        <v>712632</v>
      </c>
      <c r="J349" s="5">
        <v>440961</v>
      </c>
      <c r="K349" s="5">
        <v>13341830</v>
      </c>
      <c r="L349" s="6">
        <v>8.6464375576663768E-2</v>
      </c>
      <c r="M349" s="5">
        <v>14495423</v>
      </c>
      <c r="N349" s="7">
        <v>7.9583258798311712E-2</v>
      </c>
      <c r="O349" s="5">
        <v>4.4258863589321278</v>
      </c>
    </row>
    <row r="350" spans="1:15" ht="19.5" customHeight="1" x14ac:dyDescent="0.2">
      <c r="A350" s="3">
        <v>347</v>
      </c>
      <c r="B350" s="3" t="s">
        <v>702</v>
      </c>
      <c r="C350" s="3" t="s">
        <v>840</v>
      </c>
      <c r="D350" s="3" t="s">
        <v>703</v>
      </c>
      <c r="E350" s="5">
        <v>12864253</v>
      </c>
      <c r="F350" s="5">
        <v>109318</v>
      </c>
      <c r="G350" s="5">
        <f t="shared" si="5"/>
        <v>0</v>
      </c>
      <c r="H350" s="5">
        <v>12754935</v>
      </c>
      <c r="I350" s="5">
        <v>63883018</v>
      </c>
      <c r="J350" s="5">
        <v>7732482</v>
      </c>
      <c r="K350" s="5">
        <v>80167768</v>
      </c>
      <c r="L350" s="6">
        <v>0.89332036785656799</v>
      </c>
      <c r="M350" s="5">
        <v>151783268</v>
      </c>
      <c r="N350" s="7">
        <v>0.47182736900881589</v>
      </c>
      <c r="O350" s="5">
        <v>-2.6578476166531866</v>
      </c>
    </row>
    <row r="351" spans="1:15" ht="19.5" customHeight="1" x14ac:dyDescent="0.2">
      <c r="A351" s="3">
        <v>348</v>
      </c>
      <c r="B351" s="3" t="s">
        <v>704</v>
      </c>
      <c r="C351" s="3" t="s">
        <v>841</v>
      </c>
      <c r="D351" s="3" t="s">
        <v>705</v>
      </c>
      <c r="E351" s="5">
        <v>8433798</v>
      </c>
      <c r="F351" s="5">
        <v>17554</v>
      </c>
      <c r="G351" s="5">
        <f t="shared" si="5"/>
        <v>0</v>
      </c>
      <c r="H351" s="5">
        <v>8416244</v>
      </c>
      <c r="I351" s="5">
        <v>1409000</v>
      </c>
      <c r="J351" s="5">
        <v>265930</v>
      </c>
      <c r="K351" s="5">
        <v>53599426</v>
      </c>
      <c r="L351" s="6">
        <v>3.1249028674299611E-2</v>
      </c>
      <c r="M351" s="5">
        <v>55274356</v>
      </c>
      <c r="N351" s="7">
        <v>3.0302116952751111E-2</v>
      </c>
      <c r="O351" s="5">
        <v>-0.66916165123508187</v>
      </c>
    </row>
    <row r="352" spans="1:15" ht="19.5" customHeight="1" x14ac:dyDescent="0.2">
      <c r="A352" s="3">
        <v>349</v>
      </c>
      <c r="B352" s="3" t="s">
        <v>706</v>
      </c>
      <c r="C352" s="3" t="s">
        <v>840</v>
      </c>
      <c r="D352" s="3" t="s">
        <v>707</v>
      </c>
      <c r="E352" s="5">
        <v>9821339</v>
      </c>
      <c r="F352" s="5">
        <v>2534683</v>
      </c>
      <c r="G352" s="5">
        <f t="shared" si="5"/>
        <v>0</v>
      </c>
      <c r="H352" s="5">
        <v>7286656</v>
      </c>
      <c r="I352" s="5">
        <v>334973374</v>
      </c>
      <c r="J352" s="5">
        <v>5680403</v>
      </c>
      <c r="K352" s="5">
        <v>10101716</v>
      </c>
      <c r="L352" s="6">
        <v>33.722367269085765</v>
      </c>
      <c r="M352" s="5">
        <v>350755493</v>
      </c>
      <c r="N352" s="7">
        <v>0.97120012030716796</v>
      </c>
      <c r="O352" s="5">
        <v>-89.993194553729452</v>
      </c>
    </row>
    <row r="353" spans="1:15" ht="19.5" customHeight="1" x14ac:dyDescent="0.2">
      <c r="A353" s="3">
        <v>350</v>
      </c>
      <c r="B353" s="3" t="s">
        <v>708</v>
      </c>
      <c r="C353" s="3" t="s">
        <v>841</v>
      </c>
      <c r="D353" s="3" t="s">
        <v>709</v>
      </c>
      <c r="E353" s="5">
        <v>14921608</v>
      </c>
      <c r="F353" s="5">
        <v>5340613</v>
      </c>
      <c r="G353" s="5">
        <f t="shared" si="5"/>
        <v>0</v>
      </c>
      <c r="H353" s="5">
        <v>9580995</v>
      </c>
      <c r="I353" s="5">
        <v>18659135</v>
      </c>
      <c r="J353" s="5">
        <v>2750455</v>
      </c>
      <c r="K353" s="5">
        <v>48569632</v>
      </c>
      <c r="L353" s="6">
        <v>0.44080198095797801</v>
      </c>
      <c r="M353" s="5">
        <v>69979222</v>
      </c>
      <c r="N353" s="7">
        <v>0.30594209807019573</v>
      </c>
      <c r="O353" s="5">
        <v>24.759527891558147</v>
      </c>
    </row>
    <row r="354" spans="1:15" ht="19.5" customHeight="1" x14ac:dyDescent="0.2">
      <c r="A354" s="3">
        <v>351</v>
      </c>
      <c r="B354" s="3" t="s">
        <v>710</v>
      </c>
      <c r="C354" s="3" t="s">
        <v>841</v>
      </c>
      <c r="D354" s="3" t="s">
        <v>711</v>
      </c>
      <c r="E354" s="5">
        <v>1031292000</v>
      </c>
      <c r="F354" s="5">
        <v>392744000</v>
      </c>
      <c r="G354" s="5">
        <f t="shared" si="5"/>
        <v>-628450000</v>
      </c>
      <c r="H354" s="5">
        <v>10098000</v>
      </c>
      <c r="I354" s="5">
        <v>2120740000</v>
      </c>
      <c r="J354" s="5">
        <v>0</v>
      </c>
      <c r="K354" s="5">
        <v>180867000</v>
      </c>
      <c r="L354" s="6">
        <v>11.725411490211039</v>
      </c>
      <c r="M354" s="5">
        <v>2301607000</v>
      </c>
      <c r="N354" s="7">
        <v>0.92141707945796136</v>
      </c>
      <c r="O354" s="5">
        <v>13.585498253993087</v>
      </c>
    </row>
    <row r="355" spans="1:15" ht="19.5" customHeight="1" x14ac:dyDescent="0.2">
      <c r="A355" s="3">
        <v>352</v>
      </c>
      <c r="B355" s="3" t="s">
        <v>712</v>
      </c>
      <c r="C355" s="3" t="s">
        <v>841</v>
      </c>
      <c r="D355" s="3" t="s">
        <v>713</v>
      </c>
      <c r="E355" s="5">
        <v>96623236</v>
      </c>
      <c r="F355" s="5">
        <v>86355796</v>
      </c>
      <c r="G355" s="5">
        <f t="shared" si="5"/>
        <v>0</v>
      </c>
      <c r="H355" s="5">
        <v>10267440</v>
      </c>
      <c r="I355" s="5">
        <v>94977080</v>
      </c>
      <c r="J355" s="5">
        <v>5910707</v>
      </c>
      <c r="K355" s="5">
        <v>151624130</v>
      </c>
      <c r="L355" s="6">
        <v>0.66538081372668056</v>
      </c>
      <c r="M355" s="5">
        <v>252511917</v>
      </c>
      <c r="N355" s="7">
        <v>0.39953673552761471</v>
      </c>
      <c r="O355" s="5">
        <v>14.819919224006807</v>
      </c>
    </row>
    <row r="356" spans="1:15" ht="19.5" customHeight="1" x14ac:dyDescent="0.2">
      <c r="A356" s="3">
        <v>353</v>
      </c>
      <c r="B356" s="3" t="s">
        <v>714</v>
      </c>
      <c r="C356" s="3" t="s">
        <v>840</v>
      </c>
      <c r="D356" s="3" t="s">
        <v>715</v>
      </c>
      <c r="E356" s="5">
        <v>73671357</v>
      </c>
      <c r="F356" s="5">
        <v>63372486</v>
      </c>
      <c r="G356" s="5">
        <f t="shared" si="5"/>
        <v>0</v>
      </c>
      <c r="H356" s="5">
        <v>10298871</v>
      </c>
      <c r="I356" s="5">
        <v>60206021</v>
      </c>
      <c r="J356" s="5">
        <v>24573385</v>
      </c>
      <c r="K356" s="5">
        <v>205367273</v>
      </c>
      <c r="L356" s="6">
        <v>0.41281848252423353</v>
      </c>
      <c r="M356" s="5">
        <v>311977859</v>
      </c>
      <c r="N356" s="7">
        <v>0.2717481499223956</v>
      </c>
      <c r="O356" s="5">
        <v>18.504144863225022</v>
      </c>
    </row>
    <row r="357" spans="1:15" ht="19.5" customHeight="1" x14ac:dyDescent="0.2">
      <c r="A357" s="3">
        <v>354</v>
      </c>
      <c r="B357" s="3" t="s">
        <v>716</v>
      </c>
      <c r="C357" s="3" t="s">
        <v>841</v>
      </c>
      <c r="D357" s="3" t="s">
        <v>717</v>
      </c>
      <c r="E357" s="5">
        <v>57866507</v>
      </c>
      <c r="F357" s="5">
        <v>47424198</v>
      </c>
      <c r="G357" s="5">
        <f t="shared" si="5"/>
        <v>0</v>
      </c>
      <c r="H357" s="5">
        <v>10442309</v>
      </c>
      <c r="I357" s="5">
        <v>235664254</v>
      </c>
      <c r="J357" s="5">
        <v>20202000</v>
      </c>
      <c r="K357" s="5">
        <v>330347269</v>
      </c>
      <c r="L357" s="6">
        <v>0.77453721586540492</v>
      </c>
      <c r="M357" s="5">
        <v>586213523</v>
      </c>
      <c r="N357" s="7">
        <v>0.43647279354898127</v>
      </c>
      <c r="O357" s="5">
        <v>0.69534178030955096</v>
      </c>
    </row>
    <row r="358" spans="1:15" ht="19.5" customHeight="1" x14ac:dyDescent="0.2">
      <c r="A358" s="3">
        <v>355</v>
      </c>
      <c r="B358" s="3" t="s">
        <v>718</v>
      </c>
      <c r="C358" s="3" t="s">
        <v>840</v>
      </c>
      <c r="D358" s="3" t="s">
        <v>719</v>
      </c>
      <c r="E358" s="5">
        <v>11081747</v>
      </c>
      <c r="F358" s="5">
        <v>0</v>
      </c>
      <c r="G358" s="5">
        <f t="shared" si="5"/>
        <v>0</v>
      </c>
      <c r="H358" s="5">
        <v>11081747</v>
      </c>
      <c r="I358" s="5">
        <v>18370491</v>
      </c>
      <c r="J358" s="5">
        <v>779842</v>
      </c>
      <c r="K358" s="5">
        <v>26352051</v>
      </c>
      <c r="L358" s="6">
        <v>0.72671129089724362</v>
      </c>
      <c r="M358" s="5">
        <v>47316152</v>
      </c>
      <c r="N358" s="7">
        <v>0.4047314118020417</v>
      </c>
      <c r="O358" s="5">
        <v>19.689375581254669</v>
      </c>
    </row>
    <row r="359" spans="1:15" ht="19.5" customHeight="1" x14ac:dyDescent="0.2">
      <c r="A359" s="3">
        <v>356</v>
      </c>
      <c r="B359" s="3" t="s">
        <v>720</v>
      </c>
      <c r="C359" s="3" t="s">
        <v>841</v>
      </c>
      <c r="D359" s="3" t="s">
        <v>721</v>
      </c>
      <c r="E359" s="5">
        <v>14162169</v>
      </c>
      <c r="F359" s="5">
        <v>2855905</v>
      </c>
      <c r="G359" s="5">
        <f t="shared" si="5"/>
        <v>0</v>
      </c>
      <c r="H359" s="5">
        <v>11306264</v>
      </c>
      <c r="I359" s="5">
        <v>5170884</v>
      </c>
      <c r="J359" s="5">
        <v>484275</v>
      </c>
      <c r="K359" s="5">
        <v>22986105</v>
      </c>
      <c r="L359" s="6">
        <v>0.24602510951724965</v>
      </c>
      <c r="M359" s="5">
        <v>28641264</v>
      </c>
      <c r="N359" s="7">
        <v>0.19744795481093291</v>
      </c>
      <c r="O359" s="5">
        <v>29.536381069612453</v>
      </c>
    </row>
    <row r="360" spans="1:15" ht="19.5" customHeight="1" x14ac:dyDescent="0.2">
      <c r="A360" s="3">
        <v>357</v>
      </c>
      <c r="B360" s="3" t="s">
        <v>722</v>
      </c>
      <c r="C360" s="3" t="s">
        <v>841</v>
      </c>
      <c r="D360" s="3" t="s">
        <v>723</v>
      </c>
      <c r="E360" s="5">
        <v>14741474</v>
      </c>
      <c r="F360" s="5">
        <v>3083838</v>
      </c>
      <c r="G360" s="5">
        <f t="shared" si="5"/>
        <v>0</v>
      </c>
      <c r="H360" s="5">
        <v>11657636</v>
      </c>
      <c r="I360" s="5">
        <v>19068448</v>
      </c>
      <c r="J360" s="5">
        <v>8132854</v>
      </c>
      <c r="K360" s="5">
        <v>27552865</v>
      </c>
      <c r="L360" s="6">
        <v>0.987240419462731</v>
      </c>
      <c r="M360" s="5">
        <v>54754167</v>
      </c>
      <c r="N360" s="7">
        <v>0.49678962333588234</v>
      </c>
      <c r="O360" s="5">
        <v>-14.009739162343594</v>
      </c>
    </row>
    <row r="361" spans="1:15" ht="19.5" customHeight="1" x14ac:dyDescent="0.2">
      <c r="A361" s="3">
        <v>358</v>
      </c>
      <c r="B361" s="3" t="s">
        <v>724</v>
      </c>
      <c r="C361" s="3" t="s">
        <v>841</v>
      </c>
      <c r="D361" s="3" t="s">
        <v>725</v>
      </c>
      <c r="E361" s="5">
        <v>8251771</v>
      </c>
      <c r="F361" s="5">
        <v>427394</v>
      </c>
      <c r="G361" s="5">
        <f t="shared" si="5"/>
        <v>0</v>
      </c>
      <c r="H361" s="5">
        <v>7824377</v>
      </c>
      <c r="I361" s="5">
        <v>4204500</v>
      </c>
      <c r="J361" s="5">
        <v>1259977</v>
      </c>
      <c r="K361" s="5">
        <v>67653061</v>
      </c>
      <c r="L361" s="6">
        <v>8.0772058488233073E-2</v>
      </c>
      <c r="M361" s="5">
        <v>73117538</v>
      </c>
      <c r="N361" s="7">
        <v>7.473551694259728E-2</v>
      </c>
      <c r="O361" s="5">
        <v>15.272968993089325</v>
      </c>
    </row>
    <row r="362" spans="1:15" ht="19.5" customHeight="1" x14ac:dyDescent="0.2">
      <c r="A362" s="3">
        <v>359</v>
      </c>
      <c r="B362" s="3" t="s">
        <v>726</v>
      </c>
      <c r="C362" s="3" t="s">
        <v>841</v>
      </c>
      <c r="D362" s="3" t="s">
        <v>727</v>
      </c>
      <c r="E362" s="5">
        <v>21424646</v>
      </c>
      <c r="F362" s="5">
        <v>9434688</v>
      </c>
      <c r="G362" s="5">
        <f t="shared" si="5"/>
        <v>0</v>
      </c>
      <c r="H362" s="5">
        <v>11989958</v>
      </c>
      <c r="I362" s="5">
        <v>270412586</v>
      </c>
      <c r="J362" s="5">
        <v>27182544</v>
      </c>
      <c r="K362" s="5">
        <v>450704585</v>
      </c>
      <c r="L362" s="6">
        <v>0.66028866779777717</v>
      </c>
      <c r="M362" s="5">
        <v>748299715</v>
      </c>
      <c r="N362" s="7">
        <v>0.39769510001751102</v>
      </c>
      <c r="O362" s="5">
        <v>13.904937071770581</v>
      </c>
    </row>
    <row r="363" spans="1:15" ht="19.5" customHeight="1" x14ac:dyDescent="0.2">
      <c r="A363" s="3">
        <v>360</v>
      </c>
      <c r="B363" s="3" t="s">
        <v>728</v>
      </c>
      <c r="C363" s="3" t="s">
        <v>840</v>
      </c>
      <c r="D363" s="3" t="s">
        <v>729</v>
      </c>
      <c r="E363" s="5">
        <v>15895329</v>
      </c>
      <c r="F363" s="5">
        <v>2690821</v>
      </c>
      <c r="G363" s="5">
        <f t="shared" si="5"/>
        <v>0</v>
      </c>
      <c r="H363" s="5">
        <v>13204508</v>
      </c>
      <c r="I363" s="5">
        <v>52557664</v>
      </c>
      <c r="J363" s="5">
        <v>12839491</v>
      </c>
      <c r="K363" s="5">
        <v>255511418</v>
      </c>
      <c r="L363" s="6">
        <v>0.25594611587964339</v>
      </c>
      <c r="M363" s="5">
        <v>320908573</v>
      </c>
      <c r="N363" s="7">
        <v>0.203787497444015</v>
      </c>
      <c r="O363" s="5">
        <v>18.659947579332293</v>
      </c>
    </row>
    <row r="364" spans="1:15" ht="19.5" customHeight="1" x14ac:dyDescent="0.2">
      <c r="A364" s="3">
        <v>361</v>
      </c>
      <c r="B364" s="3" t="s">
        <v>730</v>
      </c>
      <c r="C364" s="3" t="s">
        <v>840</v>
      </c>
      <c r="D364" s="3" t="s">
        <v>731</v>
      </c>
      <c r="E364" s="5">
        <v>14013906</v>
      </c>
      <c r="F364" s="5">
        <v>0</v>
      </c>
      <c r="G364" s="5">
        <f t="shared" si="5"/>
        <v>0</v>
      </c>
      <c r="H364" s="5">
        <v>14013906</v>
      </c>
      <c r="I364" s="5">
        <v>599186</v>
      </c>
      <c r="J364" s="5">
        <v>44183399</v>
      </c>
      <c r="K364" s="5">
        <v>1258615694</v>
      </c>
      <c r="L364" s="6">
        <v>3.5580825198259447E-2</v>
      </c>
      <c r="M364" s="5">
        <v>1333410980</v>
      </c>
      <c r="N364" s="7">
        <v>3.3584982928519157E-2</v>
      </c>
      <c r="O364" s="5">
        <v>9.5384247235380322</v>
      </c>
    </row>
    <row r="365" spans="1:15" ht="19.5" customHeight="1" x14ac:dyDescent="0.2">
      <c r="A365" s="3">
        <v>362</v>
      </c>
      <c r="B365" s="3" t="s">
        <v>732</v>
      </c>
      <c r="C365" s="3" t="s">
        <v>841</v>
      </c>
      <c r="D365" s="3" t="s">
        <v>733</v>
      </c>
      <c r="E365" s="5">
        <v>689675000</v>
      </c>
      <c r="F365" s="5">
        <v>832536000</v>
      </c>
      <c r="G365" s="5">
        <f t="shared" si="5"/>
        <v>156597000</v>
      </c>
      <c r="H365" s="5">
        <v>13736000</v>
      </c>
      <c r="I365" s="5">
        <v>970597000</v>
      </c>
      <c r="J365" s="5">
        <v>145339000</v>
      </c>
      <c r="K365" s="5">
        <v>867385000</v>
      </c>
      <c r="L365" s="6">
        <v>1.286552107772212</v>
      </c>
      <c r="M365" s="5">
        <v>1983321000</v>
      </c>
      <c r="N365" s="7">
        <v>0.56266030561870717</v>
      </c>
      <c r="O365" s="5">
        <v>47.969356756749526</v>
      </c>
    </row>
    <row r="366" spans="1:15" ht="19.5" customHeight="1" x14ac:dyDescent="0.2">
      <c r="A366" s="3">
        <v>363</v>
      </c>
      <c r="B366" s="3" t="s">
        <v>734</v>
      </c>
      <c r="C366" s="3" t="s">
        <v>840</v>
      </c>
      <c r="D366" s="3" t="s">
        <v>735</v>
      </c>
      <c r="E366" s="5">
        <v>154213000</v>
      </c>
      <c r="F366" s="5">
        <v>271886000</v>
      </c>
      <c r="G366" s="5">
        <f t="shared" si="5"/>
        <v>131821000</v>
      </c>
      <c r="H366" s="5">
        <v>14148000</v>
      </c>
      <c r="I366" s="5">
        <v>846524000</v>
      </c>
      <c r="J366" s="5">
        <v>552992000</v>
      </c>
      <c r="K366" s="5">
        <v>2672479000</v>
      </c>
      <c r="L366" s="6">
        <v>0.52367708034375571</v>
      </c>
      <c r="M366" s="5">
        <v>4072937000</v>
      </c>
      <c r="N366" s="7">
        <v>0.34361346615476746</v>
      </c>
      <c r="O366" s="5">
        <v>16.371339007662613</v>
      </c>
    </row>
    <row r="367" spans="1:15" ht="19.5" customHeight="1" x14ac:dyDescent="0.2">
      <c r="A367" s="3">
        <v>364</v>
      </c>
      <c r="B367" s="3" t="s">
        <v>736</v>
      </c>
      <c r="C367" s="3" t="s">
        <v>841</v>
      </c>
      <c r="D367" s="3" t="s">
        <v>737</v>
      </c>
      <c r="E367" s="5">
        <v>14772352</v>
      </c>
      <c r="F367" s="5">
        <v>117272</v>
      </c>
      <c r="G367" s="5">
        <f t="shared" si="5"/>
        <v>0</v>
      </c>
      <c r="H367" s="5">
        <v>14655080</v>
      </c>
      <c r="I367" s="5">
        <v>831115</v>
      </c>
      <c r="J367" s="5">
        <v>10144106</v>
      </c>
      <c r="K367" s="5">
        <v>122235934</v>
      </c>
      <c r="L367" s="6">
        <v>8.9787189747329132E-2</v>
      </c>
      <c r="M367" s="5">
        <v>133211155</v>
      </c>
      <c r="N367" s="7">
        <v>8.2389654229782783E-2</v>
      </c>
      <c r="O367" s="5">
        <v>20.146843321053247</v>
      </c>
    </row>
    <row r="368" spans="1:15" ht="19.5" customHeight="1" x14ac:dyDescent="0.2">
      <c r="A368" s="3">
        <v>365</v>
      </c>
      <c r="B368" s="3" t="s">
        <v>738</v>
      </c>
      <c r="C368" s="3" t="s">
        <v>841</v>
      </c>
      <c r="D368" s="3" t="s">
        <v>739</v>
      </c>
      <c r="E368" s="5">
        <v>20844107</v>
      </c>
      <c r="F368" s="5">
        <v>1122675</v>
      </c>
      <c r="G368" s="5">
        <f t="shared" si="5"/>
        <v>0</v>
      </c>
      <c r="H368" s="5">
        <v>19721432</v>
      </c>
      <c r="I368" s="5">
        <v>774764</v>
      </c>
      <c r="J368" s="5">
        <v>2412757</v>
      </c>
      <c r="K368" s="5">
        <v>292994987</v>
      </c>
      <c r="L368" s="6">
        <v>1.0879097395615168E-2</v>
      </c>
      <c r="M368" s="5">
        <v>296182508</v>
      </c>
      <c r="N368" s="7">
        <v>1.0762016371338175E-2</v>
      </c>
      <c r="O368" s="5">
        <v>14.141853441602226</v>
      </c>
    </row>
    <row r="369" spans="1:15" ht="19.5" customHeight="1" x14ac:dyDescent="0.2">
      <c r="A369" s="3">
        <v>366</v>
      </c>
      <c r="B369" s="3" t="s">
        <v>740</v>
      </c>
      <c r="C369" s="3" t="s">
        <v>841</v>
      </c>
      <c r="D369" s="3" t="s">
        <v>741</v>
      </c>
      <c r="E369" s="5">
        <v>19881920</v>
      </c>
      <c r="F369" s="5">
        <v>8374</v>
      </c>
      <c r="G369" s="5">
        <f t="shared" si="5"/>
        <v>0</v>
      </c>
      <c r="H369" s="5">
        <v>19873546</v>
      </c>
      <c r="I369" s="5">
        <v>4965499</v>
      </c>
      <c r="J369" s="5">
        <v>819853</v>
      </c>
      <c r="K369" s="5">
        <v>110515847</v>
      </c>
      <c r="L369" s="6">
        <v>5.2348619288960431E-2</v>
      </c>
      <c r="M369" s="5">
        <v>116301199</v>
      </c>
      <c r="N369" s="7">
        <v>4.974456024309775E-2</v>
      </c>
      <c r="O369" s="5">
        <v>8.8586255833237306</v>
      </c>
    </row>
    <row r="370" spans="1:15" ht="19.5" customHeight="1" x14ac:dyDescent="0.2">
      <c r="A370" s="3">
        <v>367</v>
      </c>
      <c r="B370" s="3" t="s">
        <v>742</v>
      </c>
      <c r="C370" s="3" t="s">
        <v>841</v>
      </c>
      <c r="D370" s="3" t="s">
        <v>743</v>
      </c>
      <c r="E370" s="5">
        <v>25164452</v>
      </c>
      <c r="F370" s="5">
        <v>4253205</v>
      </c>
      <c r="G370" s="5">
        <f t="shared" si="5"/>
        <v>0</v>
      </c>
      <c r="H370" s="5">
        <v>20911247</v>
      </c>
      <c r="I370" s="5">
        <v>19730549</v>
      </c>
      <c r="J370" s="5">
        <v>230940</v>
      </c>
      <c r="K370" s="5">
        <v>49614834</v>
      </c>
      <c r="L370" s="6">
        <v>0.40232904941292358</v>
      </c>
      <c r="M370" s="5">
        <v>69576323</v>
      </c>
      <c r="N370" s="7">
        <v>0.28690060266622597</v>
      </c>
      <c r="O370" s="5">
        <v>9.7438191691083045</v>
      </c>
    </row>
    <row r="371" spans="1:15" ht="19.5" customHeight="1" x14ac:dyDescent="0.2">
      <c r="A371" s="3">
        <v>368</v>
      </c>
      <c r="B371" s="3" t="s">
        <v>744</v>
      </c>
      <c r="C371" s="3" t="s">
        <v>841</v>
      </c>
      <c r="D371" s="3" t="s">
        <v>745</v>
      </c>
      <c r="E371" s="5">
        <v>25582846</v>
      </c>
      <c r="F371" s="5">
        <v>3502317</v>
      </c>
      <c r="G371" s="5">
        <f t="shared" si="5"/>
        <v>0</v>
      </c>
      <c r="H371" s="5">
        <v>22080529</v>
      </c>
      <c r="I371" s="5">
        <v>174565641</v>
      </c>
      <c r="J371" s="5">
        <v>17265338</v>
      </c>
      <c r="K371" s="5">
        <v>40014748</v>
      </c>
      <c r="L371" s="6">
        <v>4.794006924646883</v>
      </c>
      <c r="M371" s="5">
        <v>231845727</v>
      </c>
      <c r="N371" s="7">
        <v>0.82740786937168787</v>
      </c>
      <c r="O371" s="5">
        <v>16.773063153173748</v>
      </c>
    </row>
    <row r="372" spans="1:15" ht="19.5" customHeight="1" x14ac:dyDescent="0.2">
      <c r="A372" s="3">
        <v>369</v>
      </c>
      <c r="B372" s="3" t="s">
        <v>746</v>
      </c>
      <c r="C372" s="3" t="s">
        <v>840</v>
      </c>
      <c r="D372" s="3" t="s">
        <v>747</v>
      </c>
      <c r="E372" s="5">
        <v>49333667</v>
      </c>
      <c r="F372" s="5">
        <v>26640200</v>
      </c>
      <c r="G372" s="5">
        <f t="shared" si="5"/>
        <v>0</v>
      </c>
      <c r="H372" s="5">
        <v>22693467</v>
      </c>
      <c r="I372" s="5">
        <v>236371910</v>
      </c>
      <c r="J372" s="5">
        <v>255220995</v>
      </c>
      <c r="K372" s="5">
        <v>505787950</v>
      </c>
      <c r="L372" s="6">
        <v>0.97193479006370165</v>
      </c>
      <c r="M372" s="5">
        <v>997356498</v>
      </c>
      <c r="N372" s="7">
        <v>0.49289587623461795</v>
      </c>
      <c r="O372" s="5">
        <v>11.91933112837447</v>
      </c>
    </row>
    <row r="373" spans="1:15" ht="19.5" customHeight="1" x14ac:dyDescent="0.2">
      <c r="A373" s="3">
        <v>370</v>
      </c>
      <c r="B373" s="3" t="s">
        <v>748</v>
      </c>
      <c r="C373" s="3" t="s">
        <v>841</v>
      </c>
      <c r="D373" s="3" t="s">
        <v>749</v>
      </c>
      <c r="E373" s="5">
        <v>24188411</v>
      </c>
      <c r="F373" s="5">
        <v>802114</v>
      </c>
      <c r="G373" s="5">
        <f t="shared" si="5"/>
        <v>0</v>
      </c>
      <c r="H373" s="5">
        <v>23386297</v>
      </c>
      <c r="I373" s="5">
        <v>3388121</v>
      </c>
      <c r="J373" s="5">
        <v>878887</v>
      </c>
      <c r="K373" s="5">
        <v>34069855</v>
      </c>
      <c r="L373" s="6">
        <v>0.12524291635523543</v>
      </c>
      <c r="M373" s="5">
        <v>38336863</v>
      </c>
      <c r="N373" s="7">
        <v>0.1113030035869132</v>
      </c>
      <c r="O373" s="5">
        <v>31.732928015631845</v>
      </c>
    </row>
    <row r="374" spans="1:15" ht="19.5" customHeight="1" x14ac:dyDescent="0.2">
      <c r="A374" s="3">
        <v>371</v>
      </c>
      <c r="B374" s="3" t="s">
        <v>750</v>
      </c>
      <c r="C374" s="3" t="s">
        <v>840</v>
      </c>
      <c r="D374" s="3" t="s">
        <v>751</v>
      </c>
      <c r="E374" s="5">
        <v>31603097</v>
      </c>
      <c r="F374" s="5">
        <v>7793121</v>
      </c>
      <c r="G374" s="5">
        <f t="shared" si="5"/>
        <v>0</v>
      </c>
      <c r="H374" s="5">
        <v>23809976</v>
      </c>
      <c r="I374" s="5">
        <v>33312273</v>
      </c>
      <c r="J374" s="5">
        <v>10854324</v>
      </c>
      <c r="K374" s="5">
        <v>54257325</v>
      </c>
      <c r="L374" s="6">
        <v>0.81402090869758137</v>
      </c>
      <c r="M374" s="5">
        <v>98423911</v>
      </c>
      <c r="N374" s="7">
        <v>0.44873848794730375</v>
      </c>
      <c r="O374" s="5">
        <v>44.780197497313878</v>
      </c>
    </row>
    <row r="375" spans="1:15" ht="19.5" customHeight="1" x14ac:dyDescent="0.2">
      <c r="A375" s="3">
        <v>372</v>
      </c>
      <c r="B375" s="3" t="s">
        <v>752</v>
      </c>
      <c r="C375" s="3" t="s">
        <v>840</v>
      </c>
      <c r="D375" s="3" t="s">
        <v>753</v>
      </c>
      <c r="E375" s="5">
        <v>55303021</v>
      </c>
      <c r="F375" s="5">
        <v>32622858</v>
      </c>
      <c r="G375" s="5">
        <f t="shared" si="5"/>
        <v>0</v>
      </c>
      <c r="H375" s="5">
        <v>22680163</v>
      </c>
      <c r="I375" s="5">
        <v>58146173</v>
      </c>
      <c r="J375" s="5">
        <v>22230434</v>
      </c>
      <c r="K375" s="5">
        <v>401562846</v>
      </c>
      <c r="L375" s="6">
        <v>0.2001594714267963</v>
      </c>
      <c r="M375" s="5">
        <v>480442901</v>
      </c>
      <c r="N375" s="7">
        <v>0.16729689799287928</v>
      </c>
      <c r="O375" s="5">
        <v>13.978316535120141</v>
      </c>
    </row>
    <row r="376" spans="1:15" ht="19.5" customHeight="1" x14ac:dyDescent="0.2">
      <c r="A376" s="3">
        <v>373</v>
      </c>
      <c r="B376" s="3" t="s">
        <v>754</v>
      </c>
      <c r="C376" s="3" t="s">
        <v>841</v>
      </c>
      <c r="D376" s="3" t="s">
        <v>755</v>
      </c>
      <c r="E376" s="5">
        <v>4798344000</v>
      </c>
      <c r="F376" s="5">
        <v>4771619000</v>
      </c>
      <c r="G376" s="5">
        <f t="shared" si="5"/>
        <v>0</v>
      </c>
      <c r="H376" s="5">
        <v>26725000</v>
      </c>
      <c r="I376" s="5">
        <v>0</v>
      </c>
      <c r="J376" s="5">
        <v>0</v>
      </c>
      <c r="K376" s="5">
        <v>753039000</v>
      </c>
      <c r="L376" s="6">
        <v>0</v>
      </c>
      <c r="M376" s="5">
        <v>5638248000</v>
      </c>
      <c r="N376" s="7">
        <v>0</v>
      </c>
      <c r="O376" s="5">
        <v>9.8322893711182786</v>
      </c>
    </row>
    <row r="377" spans="1:15" ht="19.5" customHeight="1" x14ac:dyDescent="0.2">
      <c r="A377" s="3">
        <v>374</v>
      </c>
      <c r="B377" s="3" t="s">
        <v>756</v>
      </c>
      <c r="C377" s="3" t="s">
        <v>840</v>
      </c>
      <c r="D377" s="3" t="s">
        <v>757</v>
      </c>
      <c r="E377" s="5">
        <v>29066643</v>
      </c>
      <c r="F377" s="5">
        <v>2151816</v>
      </c>
      <c r="G377" s="5">
        <f t="shared" si="5"/>
        <v>0</v>
      </c>
      <c r="H377" s="5">
        <v>26914827</v>
      </c>
      <c r="I377" s="5">
        <v>212965164</v>
      </c>
      <c r="J377" s="5">
        <v>53888790</v>
      </c>
      <c r="K377" s="5">
        <v>166541188</v>
      </c>
      <c r="L377" s="6">
        <v>1.6023300734470562</v>
      </c>
      <c r="M377" s="5">
        <v>433407609</v>
      </c>
      <c r="N377" s="7">
        <v>0.61571128069419745</v>
      </c>
      <c r="O377" s="5">
        <v>4.3630356359135325</v>
      </c>
    </row>
    <row r="378" spans="1:15" ht="19.5" customHeight="1" x14ac:dyDescent="0.2">
      <c r="A378" s="3">
        <v>375</v>
      </c>
      <c r="B378" s="3" t="s">
        <v>758</v>
      </c>
      <c r="C378" s="3" t="s">
        <v>841</v>
      </c>
      <c r="D378" s="3" t="s">
        <v>759</v>
      </c>
      <c r="E378" s="5">
        <v>31791341</v>
      </c>
      <c r="F378" s="5">
        <v>0</v>
      </c>
      <c r="G378" s="5">
        <f t="shared" si="5"/>
        <v>0</v>
      </c>
      <c r="H378" s="5">
        <v>31791341</v>
      </c>
      <c r="I378" s="5">
        <v>30204350</v>
      </c>
      <c r="J378" s="5">
        <v>36133290</v>
      </c>
      <c r="K378" s="5">
        <v>135774742</v>
      </c>
      <c r="L378" s="6">
        <v>0.4885860140319766</v>
      </c>
      <c r="M378" s="5">
        <v>202112382</v>
      </c>
      <c r="N378" s="7">
        <v>0.32822155349195775</v>
      </c>
      <c r="O378" s="5">
        <v>5.9895056327180667</v>
      </c>
    </row>
    <row r="379" spans="1:15" ht="19.5" customHeight="1" x14ac:dyDescent="0.2">
      <c r="A379" s="3">
        <v>376</v>
      </c>
      <c r="B379" s="3" t="s">
        <v>760</v>
      </c>
      <c r="C379" s="3" t="s">
        <v>840</v>
      </c>
      <c r="D379" s="3" t="s">
        <v>761</v>
      </c>
      <c r="E379" s="5">
        <v>53637776</v>
      </c>
      <c r="F379" s="5">
        <v>20347608</v>
      </c>
      <c r="G379" s="5">
        <f t="shared" si="5"/>
        <v>0</v>
      </c>
      <c r="H379" s="5">
        <v>33290168</v>
      </c>
      <c r="I379" s="5">
        <v>59659032</v>
      </c>
      <c r="J379" s="5">
        <v>9356395</v>
      </c>
      <c r="K379" s="5">
        <v>129297983</v>
      </c>
      <c r="L379" s="6">
        <v>0.53377032958046999</v>
      </c>
      <c r="M379" s="5">
        <v>210921500</v>
      </c>
      <c r="N379" s="7">
        <v>0.32720906593211219</v>
      </c>
      <c r="O379" s="5">
        <v>16.16269706215509</v>
      </c>
    </row>
    <row r="380" spans="1:15" ht="19.5" customHeight="1" x14ac:dyDescent="0.2">
      <c r="A380" s="3">
        <v>377</v>
      </c>
      <c r="B380" s="3" t="s">
        <v>762</v>
      </c>
      <c r="C380" s="3" t="s">
        <v>841</v>
      </c>
      <c r="D380" s="3" t="s">
        <v>763</v>
      </c>
      <c r="E380" s="5">
        <v>66197160</v>
      </c>
      <c r="F380" s="5">
        <v>32583900</v>
      </c>
      <c r="G380" s="5">
        <f t="shared" si="5"/>
        <v>0</v>
      </c>
      <c r="H380" s="5">
        <v>33613260</v>
      </c>
      <c r="I380" s="5">
        <v>122206771</v>
      </c>
      <c r="J380" s="5">
        <v>16641925</v>
      </c>
      <c r="K380" s="5">
        <v>325768972</v>
      </c>
      <c r="L380" s="6">
        <v>0.42621829558402513</v>
      </c>
      <c r="M380" s="5">
        <v>464617668</v>
      </c>
      <c r="N380" s="7">
        <v>0.29884506243098791</v>
      </c>
      <c r="O380" s="5">
        <v>9.90125349008561</v>
      </c>
    </row>
    <row r="381" spans="1:15" ht="19.5" customHeight="1" x14ac:dyDescent="0.2">
      <c r="A381" s="3">
        <v>378</v>
      </c>
      <c r="B381" s="3" t="s">
        <v>764</v>
      </c>
      <c r="C381" s="3" t="s">
        <v>840</v>
      </c>
      <c r="D381" s="3" t="s">
        <v>765</v>
      </c>
      <c r="E381" s="5">
        <v>41609609</v>
      </c>
      <c r="F381" s="5">
        <v>1577745</v>
      </c>
      <c r="G381" s="5">
        <f t="shared" si="5"/>
        <v>0</v>
      </c>
      <c r="H381" s="5">
        <v>40031864</v>
      </c>
      <c r="I381" s="5">
        <v>12990150</v>
      </c>
      <c r="J381" s="5">
        <v>1671341</v>
      </c>
      <c r="K381" s="5">
        <v>1768131345</v>
      </c>
      <c r="L381" s="6">
        <v>8.2920825092889245E-3</v>
      </c>
      <c r="M381" s="5">
        <v>1782792836</v>
      </c>
      <c r="N381" s="7">
        <v>8.2238893403316325E-3</v>
      </c>
      <c r="O381" s="5">
        <v>19.388761273119339</v>
      </c>
    </row>
    <row r="382" spans="1:15" ht="19.5" customHeight="1" x14ac:dyDescent="0.2">
      <c r="A382" s="3">
        <v>379</v>
      </c>
      <c r="B382" s="3" t="s">
        <v>766</v>
      </c>
      <c r="C382" s="3" t="s">
        <v>840</v>
      </c>
      <c r="D382" s="3" t="s">
        <v>767</v>
      </c>
      <c r="E382" s="5">
        <v>40842000</v>
      </c>
      <c r="F382" s="5">
        <v>14000</v>
      </c>
      <c r="G382" s="5">
        <f t="shared" si="5"/>
        <v>0</v>
      </c>
      <c r="H382" s="5">
        <v>40828000</v>
      </c>
      <c r="I382" s="5">
        <v>2953262000</v>
      </c>
      <c r="J382" s="5">
        <v>96322000</v>
      </c>
      <c r="K382" s="5">
        <v>1783434000</v>
      </c>
      <c r="L382" s="6">
        <v>1.7099505784907094</v>
      </c>
      <c r="M382" s="5">
        <v>4833018000</v>
      </c>
      <c r="N382" s="7">
        <v>0.63098958042366071</v>
      </c>
      <c r="O382" s="5">
        <v>38.457491814622841</v>
      </c>
    </row>
    <row r="383" spans="1:15" ht="19.5" customHeight="1" x14ac:dyDescent="0.2">
      <c r="A383" s="3">
        <v>380</v>
      </c>
      <c r="B383" s="3" t="s">
        <v>768</v>
      </c>
      <c r="C383" s="3" t="s">
        <v>840</v>
      </c>
      <c r="D383" s="3" t="s">
        <v>769</v>
      </c>
      <c r="E383" s="5">
        <v>44601499</v>
      </c>
      <c r="F383" s="5">
        <v>873503</v>
      </c>
      <c r="G383" s="5">
        <f t="shared" si="5"/>
        <v>0</v>
      </c>
      <c r="H383" s="5">
        <v>43727996</v>
      </c>
      <c r="I383" s="5">
        <v>505258986</v>
      </c>
      <c r="J383" s="5">
        <v>79471901</v>
      </c>
      <c r="K383" s="5">
        <v>1158236175</v>
      </c>
      <c r="L383" s="6">
        <v>0.50484598877254028</v>
      </c>
      <c r="M383" s="5">
        <v>1755483379</v>
      </c>
      <c r="N383" s="7">
        <v>0.33308825021920074</v>
      </c>
      <c r="O383" s="5">
        <v>26.131168390129378</v>
      </c>
    </row>
    <row r="384" spans="1:15" ht="19.5" customHeight="1" x14ac:dyDescent="0.2">
      <c r="A384" s="3">
        <v>381</v>
      </c>
      <c r="B384" s="3" t="s">
        <v>770</v>
      </c>
      <c r="C384" s="3" t="s">
        <v>841</v>
      </c>
      <c r="D384" s="3" t="s">
        <v>771</v>
      </c>
      <c r="E384" s="5">
        <v>68418306</v>
      </c>
      <c r="F384" s="5">
        <v>24062046</v>
      </c>
      <c r="G384" s="5">
        <f t="shared" si="5"/>
        <v>0</v>
      </c>
      <c r="H384" s="5">
        <v>44356260</v>
      </c>
      <c r="I384" s="5">
        <v>28688719</v>
      </c>
      <c r="J384" s="5">
        <v>8645363</v>
      </c>
      <c r="K384" s="5">
        <v>110708793</v>
      </c>
      <c r="L384" s="6">
        <v>0.33722779364056477</v>
      </c>
      <c r="M384" s="5">
        <v>148042875</v>
      </c>
      <c r="N384" s="7">
        <v>0.25218425405477973</v>
      </c>
      <c r="O384" s="5">
        <v>11.550746228810036</v>
      </c>
    </row>
    <row r="385" spans="1:15" ht="19.5" customHeight="1" x14ac:dyDescent="0.2">
      <c r="A385" s="3">
        <v>382</v>
      </c>
      <c r="B385" s="3" t="s">
        <v>772</v>
      </c>
      <c r="C385" s="3" t="s">
        <v>840</v>
      </c>
      <c r="D385" s="3" t="s">
        <v>773</v>
      </c>
      <c r="E385" s="5">
        <v>841700458</v>
      </c>
      <c r="F385" s="5">
        <v>492740030</v>
      </c>
      <c r="G385" s="5">
        <f t="shared" si="5"/>
        <v>-299474000</v>
      </c>
      <c r="H385" s="5">
        <v>49486428</v>
      </c>
      <c r="I385" s="5">
        <v>5300800862</v>
      </c>
      <c r="J385" s="5">
        <v>86983878</v>
      </c>
      <c r="K385" s="5">
        <v>560093561</v>
      </c>
      <c r="L385" s="6">
        <v>9.619437028307491</v>
      </c>
      <c r="M385" s="5">
        <v>6267438235</v>
      </c>
      <c r="N385" s="7">
        <v>0.85964704205816556</v>
      </c>
      <c r="O385" s="5">
        <v>9.6768101455113964</v>
      </c>
    </row>
    <row r="386" spans="1:15" ht="19.5" customHeight="1" x14ac:dyDescent="0.2">
      <c r="A386" s="3">
        <v>383</v>
      </c>
      <c r="B386" s="3" t="s">
        <v>774</v>
      </c>
      <c r="C386" s="3" t="s">
        <v>841</v>
      </c>
      <c r="D386" s="3" t="s">
        <v>775</v>
      </c>
      <c r="E386" s="5">
        <v>86949223</v>
      </c>
      <c r="F386" s="5">
        <v>37401440</v>
      </c>
      <c r="G386" s="5">
        <f t="shared" si="5"/>
        <v>0</v>
      </c>
      <c r="H386" s="5">
        <v>49547783</v>
      </c>
      <c r="I386" s="5">
        <v>165891947</v>
      </c>
      <c r="J386" s="5">
        <v>16323861</v>
      </c>
      <c r="K386" s="5">
        <v>258832651</v>
      </c>
      <c r="L386" s="6">
        <v>0.70399081142201025</v>
      </c>
      <c r="M386" s="5">
        <v>441048459</v>
      </c>
      <c r="N386" s="7">
        <v>0.41314237535971077</v>
      </c>
      <c r="O386" s="5">
        <v>8.2044747982361059</v>
      </c>
    </row>
    <row r="387" spans="1:15" ht="19.5" customHeight="1" x14ac:dyDescent="0.2">
      <c r="A387" s="3">
        <v>384</v>
      </c>
      <c r="B387" s="3" t="s">
        <v>776</v>
      </c>
      <c r="C387" s="3" t="s">
        <v>840</v>
      </c>
      <c r="D387" s="3" t="s">
        <v>777</v>
      </c>
      <c r="E387" s="5">
        <v>155955704</v>
      </c>
      <c r="F387" s="5">
        <v>152204062</v>
      </c>
      <c r="G387" s="5">
        <f t="shared" si="5"/>
        <v>0</v>
      </c>
      <c r="H387" s="5">
        <v>3751642</v>
      </c>
      <c r="I387" s="5">
        <v>474045230</v>
      </c>
      <c r="J387" s="5">
        <v>365788259</v>
      </c>
      <c r="K387" s="5">
        <v>1542435130</v>
      </c>
      <c r="L387" s="6">
        <v>0.54448545203972376</v>
      </c>
      <c r="M387" s="5">
        <v>2880836153</v>
      </c>
      <c r="N387" s="7">
        <v>0.29152421185961142</v>
      </c>
      <c r="O387" s="5">
        <v>5.600304725846394</v>
      </c>
    </row>
    <row r="388" spans="1:15" ht="19.5" customHeight="1" x14ac:dyDescent="0.2">
      <c r="A388" s="3">
        <v>385</v>
      </c>
      <c r="B388" s="3" t="s">
        <v>778</v>
      </c>
      <c r="C388" s="3" t="s">
        <v>841</v>
      </c>
      <c r="D388" s="3" t="s">
        <v>779</v>
      </c>
      <c r="E388" s="5">
        <v>4551331000</v>
      </c>
      <c r="F388" s="5">
        <v>4494303000</v>
      </c>
      <c r="G388" s="5">
        <f t="shared" si="5"/>
        <v>0</v>
      </c>
      <c r="H388" s="5">
        <v>57028000</v>
      </c>
      <c r="I388" s="5">
        <v>0</v>
      </c>
      <c r="J388" s="5">
        <v>0</v>
      </c>
      <c r="K388" s="5">
        <v>602245000</v>
      </c>
      <c r="L388" s="6">
        <v>0</v>
      </c>
      <c r="M388" s="5">
        <v>6936488000</v>
      </c>
      <c r="N388" s="7">
        <v>0</v>
      </c>
      <c r="O388" s="5">
        <v>3.8291663686262072</v>
      </c>
    </row>
    <row r="389" spans="1:15" ht="19.5" customHeight="1" x14ac:dyDescent="0.2">
      <c r="A389" s="3">
        <v>386</v>
      </c>
      <c r="B389" s="3" t="s">
        <v>780</v>
      </c>
      <c r="C389" s="3" t="s">
        <v>840</v>
      </c>
      <c r="D389" s="3" t="s">
        <v>781</v>
      </c>
      <c r="E389" s="5">
        <v>79776179</v>
      </c>
      <c r="F389" s="5">
        <v>8012731</v>
      </c>
      <c r="G389" s="5">
        <f t="shared" ref="G389:G418" si="6">F389-E389+H389</f>
        <v>0</v>
      </c>
      <c r="H389" s="5">
        <v>71763448</v>
      </c>
      <c r="I389" s="5">
        <v>45753717</v>
      </c>
      <c r="J389" s="5">
        <v>9141149</v>
      </c>
      <c r="K389" s="5">
        <v>321810694</v>
      </c>
      <c r="L389" s="6">
        <v>0.17058123618477389</v>
      </c>
      <c r="M389" s="5">
        <v>376778636</v>
      </c>
      <c r="N389" s="7">
        <v>0.14569527238269422</v>
      </c>
      <c r="O389" s="5">
        <v>12.679011349419143</v>
      </c>
    </row>
    <row r="390" spans="1:15" ht="19.5" customHeight="1" x14ac:dyDescent="0.2">
      <c r="A390" s="3">
        <v>387</v>
      </c>
      <c r="B390" s="3" t="s">
        <v>782</v>
      </c>
      <c r="C390" s="3" t="s">
        <v>840</v>
      </c>
      <c r="D390" s="3" t="s">
        <v>783</v>
      </c>
      <c r="E390" s="5">
        <v>144117030</v>
      </c>
      <c r="F390" s="5">
        <v>75015905</v>
      </c>
      <c r="G390" s="5">
        <f t="shared" si="6"/>
        <v>0</v>
      </c>
      <c r="H390" s="5">
        <v>69101125</v>
      </c>
      <c r="I390" s="5">
        <v>641635645</v>
      </c>
      <c r="J390" s="5">
        <v>347178506</v>
      </c>
      <c r="K390" s="5">
        <v>1206920570</v>
      </c>
      <c r="L390" s="6">
        <v>0.81928684917516981</v>
      </c>
      <c r="M390" s="5">
        <v>2306701866</v>
      </c>
      <c r="N390" s="7">
        <v>0.42867011362620538</v>
      </c>
      <c r="O390" s="5">
        <v>21.312756653589656</v>
      </c>
    </row>
    <row r="391" spans="1:15" ht="19.5" customHeight="1" x14ac:dyDescent="0.2">
      <c r="A391" s="3">
        <v>388</v>
      </c>
      <c r="B391" s="3" t="s">
        <v>784</v>
      </c>
      <c r="C391" s="3" t="s">
        <v>840</v>
      </c>
      <c r="D391" s="3" t="s">
        <v>785</v>
      </c>
      <c r="E391" s="5">
        <v>813562311</v>
      </c>
      <c r="F391" s="5">
        <v>1025356914</v>
      </c>
      <c r="G391" s="5">
        <f t="shared" si="6"/>
        <v>329300300</v>
      </c>
      <c r="H391" s="5">
        <v>117505697</v>
      </c>
      <c r="I391" s="5">
        <v>1366190743</v>
      </c>
      <c r="J391" s="5">
        <v>965122257</v>
      </c>
      <c r="K391" s="5">
        <v>1758211421</v>
      </c>
      <c r="L391" s="6">
        <v>1.3259571472206926</v>
      </c>
      <c r="M391" s="5">
        <v>4197132208</v>
      </c>
      <c r="N391" s="7">
        <v>0.55545379189065569</v>
      </c>
      <c r="O391" s="5">
        <v>22.672181988576757</v>
      </c>
    </row>
    <row r="392" spans="1:15" ht="19.5" customHeight="1" x14ac:dyDescent="0.2">
      <c r="A392" s="3">
        <v>389</v>
      </c>
      <c r="B392" s="3" t="s">
        <v>786</v>
      </c>
      <c r="C392" s="3" t="s">
        <v>840</v>
      </c>
      <c r="D392" s="3" t="s">
        <v>787</v>
      </c>
      <c r="E392" s="5">
        <v>448390000</v>
      </c>
      <c r="F392" s="5">
        <v>363546000</v>
      </c>
      <c r="G392" s="5">
        <f t="shared" si="6"/>
        <v>0</v>
      </c>
      <c r="H392" s="5">
        <v>84844000</v>
      </c>
      <c r="I392" s="5">
        <v>234205000</v>
      </c>
      <c r="J392" s="5">
        <v>191509000</v>
      </c>
      <c r="K392" s="5">
        <v>457079000</v>
      </c>
      <c r="L392" s="6">
        <v>0.93137947707070334</v>
      </c>
      <c r="M392" s="5">
        <v>882793000</v>
      </c>
      <c r="N392" s="7">
        <v>0.4822353598182133</v>
      </c>
      <c r="O392" s="5">
        <v>17.730280237604141</v>
      </c>
    </row>
    <row r="393" spans="1:15" ht="19.5" customHeight="1" x14ac:dyDescent="0.2">
      <c r="A393" s="3">
        <v>390</v>
      </c>
      <c r="B393" s="3" t="s">
        <v>788</v>
      </c>
      <c r="C393" s="3" t="s">
        <v>840</v>
      </c>
      <c r="D393" s="3" t="s">
        <v>789</v>
      </c>
      <c r="E393" s="5">
        <v>315081000</v>
      </c>
      <c r="F393" s="5">
        <v>231348000</v>
      </c>
      <c r="G393" s="5">
        <f t="shared" si="6"/>
        <v>0</v>
      </c>
      <c r="H393" s="5">
        <v>83733000</v>
      </c>
      <c r="I393" s="5">
        <v>54767000</v>
      </c>
      <c r="J393" s="5">
        <v>178172000</v>
      </c>
      <c r="K393" s="5">
        <v>85887000</v>
      </c>
      <c r="L393" s="6">
        <v>2.712156670974653</v>
      </c>
      <c r="M393" s="5">
        <v>318826000</v>
      </c>
      <c r="N393" s="7">
        <v>0.73061481811395557</v>
      </c>
      <c r="O393" s="5">
        <v>-16.933702516877702</v>
      </c>
    </row>
    <row r="394" spans="1:15" ht="19.5" customHeight="1" x14ac:dyDescent="0.2">
      <c r="A394" s="3">
        <v>391</v>
      </c>
      <c r="B394" s="3" t="s">
        <v>790</v>
      </c>
      <c r="C394" s="3" t="s">
        <v>841</v>
      </c>
      <c r="D394" s="3" t="s">
        <v>791</v>
      </c>
      <c r="E394" s="5">
        <v>189828980</v>
      </c>
      <c r="F394" s="5">
        <v>99111339</v>
      </c>
      <c r="G394" s="5">
        <f t="shared" si="6"/>
        <v>0</v>
      </c>
      <c r="H394" s="5">
        <v>90717641</v>
      </c>
      <c r="I394" s="5">
        <v>315057559</v>
      </c>
      <c r="J394" s="5">
        <v>45203518</v>
      </c>
      <c r="K394" s="5">
        <v>428284530</v>
      </c>
      <c r="L394" s="6">
        <v>0.84117228562983581</v>
      </c>
      <c r="M394" s="5">
        <v>788545607</v>
      </c>
      <c r="N394" s="7">
        <v>0.45686777505565385</v>
      </c>
      <c r="O394" s="5">
        <v>4.5659134614191803</v>
      </c>
    </row>
    <row r="395" spans="1:15" ht="19.5" customHeight="1" x14ac:dyDescent="0.2">
      <c r="A395" s="3">
        <v>392</v>
      </c>
      <c r="B395" s="3" t="s">
        <v>792</v>
      </c>
      <c r="C395" s="3" t="s">
        <v>840</v>
      </c>
      <c r="D395" s="3" t="s">
        <v>793</v>
      </c>
      <c r="E395" s="5">
        <v>194729182</v>
      </c>
      <c r="F395" s="5">
        <v>43109636</v>
      </c>
      <c r="G395" s="5">
        <f t="shared" si="6"/>
        <v>0</v>
      </c>
      <c r="H395" s="5">
        <v>151619546</v>
      </c>
      <c r="I395" s="5">
        <v>39881452</v>
      </c>
      <c r="J395" s="5">
        <v>32529566</v>
      </c>
      <c r="K395" s="5">
        <v>221467190</v>
      </c>
      <c r="L395" s="6">
        <v>0.32696047662861483</v>
      </c>
      <c r="M395" s="5">
        <v>293878208</v>
      </c>
      <c r="N395" s="7">
        <v>0.24639805208013246</v>
      </c>
      <c r="O395" s="5">
        <v>40.440939140098124</v>
      </c>
    </row>
    <row r="396" spans="1:15" ht="19.5" customHeight="1" x14ac:dyDescent="0.2">
      <c r="A396" s="3">
        <v>393</v>
      </c>
      <c r="B396" s="3" t="s">
        <v>794</v>
      </c>
      <c r="C396" s="3" t="s">
        <v>841</v>
      </c>
      <c r="D396" s="3" t="s">
        <v>795</v>
      </c>
      <c r="E396" s="5">
        <v>132644376</v>
      </c>
      <c r="F396" s="5">
        <v>112125</v>
      </c>
      <c r="G396" s="5">
        <f t="shared" si="6"/>
        <v>0</v>
      </c>
      <c r="H396" s="5">
        <v>132532251</v>
      </c>
      <c r="I396" s="5">
        <v>31214914</v>
      </c>
      <c r="J396" s="5">
        <v>14314227</v>
      </c>
      <c r="K396" s="5">
        <v>386122563</v>
      </c>
      <c r="L396" s="6">
        <v>0.11791370244271376</v>
      </c>
      <c r="M396" s="5">
        <v>431651704</v>
      </c>
      <c r="N396" s="7">
        <v>0.10547656960019784</v>
      </c>
      <c r="O396" s="5">
        <v>7.8903833586709569</v>
      </c>
    </row>
    <row r="397" spans="1:15" ht="19.5" customHeight="1" x14ac:dyDescent="0.2">
      <c r="A397" s="3">
        <v>394</v>
      </c>
      <c r="B397" s="3" t="s">
        <v>796</v>
      </c>
      <c r="C397" s="3" t="s">
        <v>840</v>
      </c>
      <c r="D397" s="3" t="s">
        <v>797</v>
      </c>
      <c r="E397" s="5">
        <v>166563000</v>
      </c>
      <c r="F397" s="5">
        <v>11117000</v>
      </c>
      <c r="G397" s="5">
        <f t="shared" si="6"/>
        <v>0</v>
      </c>
      <c r="H397" s="5">
        <v>155446000</v>
      </c>
      <c r="I397" s="5">
        <v>457406000</v>
      </c>
      <c r="J397" s="5">
        <v>20792000</v>
      </c>
      <c r="K397" s="5">
        <v>690604000</v>
      </c>
      <c r="L397" s="6">
        <v>0.69243444868549853</v>
      </c>
      <c r="M397" s="5">
        <v>1168802000</v>
      </c>
      <c r="N397" s="7">
        <v>0.40913516575091419</v>
      </c>
      <c r="O397" s="5">
        <v>34.908987113693264</v>
      </c>
    </row>
    <row r="398" spans="1:15" ht="19.5" customHeight="1" x14ac:dyDescent="0.2">
      <c r="A398" s="3">
        <v>395</v>
      </c>
      <c r="B398" s="3" t="s">
        <v>798</v>
      </c>
      <c r="C398" s="3" t="s">
        <v>841</v>
      </c>
      <c r="D398" s="3" t="s">
        <v>799</v>
      </c>
      <c r="E398" s="5">
        <v>13887877000</v>
      </c>
      <c r="F398" s="5">
        <v>13734247000</v>
      </c>
      <c r="G398" s="5">
        <f t="shared" si="6"/>
        <v>0</v>
      </c>
      <c r="H398" s="5">
        <v>153630000</v>
      </c>
      <c r="I398" s="5">
        <v>0</v>
      </c>
      <c r="J398" s="5">
        <v>0</v>
      </c>
      <c r="K398" s="5">
        <v>2221109000</v>
      </c>
      <c r="L398" s="6">
        <v>0</v>
      </c>
      <c r="M398" s="5">
        <v>28632535000</v>
      </c>
      <c r="N398" s="7">
        <v>0</v>
      </c>
      <c r="O398" s="5">
        <v>12.88176886669179</v>
      </c>
    </row>
    <row r="399" spans="1:15" ht="19.5" customHeight="1" x14ac:dyDescent="0.2">
      <c r="A399" s="3">
        <v>396</v>
      </c>
      <c r="B399" s="3" t="s">
        <v>800</v>
      </c>
      <c r="C399" s="3" t="s">
        <v>840</v>
      </c>
      <c r="D399" s="3" t="s">
        <v>801</v>
      </c>
      <c r="E399" s="5">
        <v>176147259</v>
      </c>
      <c r="F399" s="5">
        <v>20196159</v>
      </c>
      <c r="G399" s="5">
        <f t="shared" si="6"/>
        <v>0</v>
      </c>
      <c r="H399" s="5">
        <v>155951100</v>
      </c>
      <c r="I399" s="5">
        <v>189891501</v>
      </c>
      <c r="J399" s="5">
        <v>10148400</v>
      </c>
      <c r="K399" s="5">
        <v>100430450</v>
      </c>
      <c r="L399" s="6">
        <v>1.9918251984333437</v>
      </c>
      <c r="M399" s="5">
        <v>300470351</v>
      </c>
      <c r="N399" s="7">
        <v>0.66575587353043031</v>
      </c>
      <c r="O399" s="5">
        <v>51.474185471437075</v>
      </c>
    </row>
    <row r="400" spans="1:15" ht="19.5" customHeight="1" x14ac:dyDescent="0.2">
      <c r="A400" s="3">
        <v>397</v>
      </c>
      <c r="B400" s="3" t="s">
        <v>802</v>
      </c>
      <c r="C400" s="3" t="s">
        <v>840</v>
      </c>
      <c r="D400" s="3" t="s">
        <v>803</v>
      </c>
      <c r="E400" s="5">
        <v>1519798000</v>
      </c>
      <c r="F400" s="5">
        <v>930771000</v>
      </c>
      <c r="G400" s="5">
        <f t="shared" si="6"/>
        <v>0</v>
      </c>
      <c r="H400" s="5">
        <v>589027000</v>
      </c>
      <c r="I400" s="5">
        <v>3845978000</v>
      </c>
      <c r="J400" s="5">
        <v>31072000</v>
      </c>
      <c r="K400" s="5">
        <v>1076947000</v>
      </c>
      <c r="L400" s="6">
        <v>3.6000378848727004</v>
      </c>
      <c r="M400" s="5">
        <v>4958553000</v>
      </c>
      <c r="N400" s="7">
        <v>0.78189141065952106</v>
      </c>
      <c r="O400" s="5">
        <v>12.327957863574362</v>
      </c>
    </row>
    <row r="401" spans="1:15" ht="19.5" customHeight="1" x14ac:dyDescent="0.2">
      <c r="A401" s="3">
        <v>398</v>
      </c>
      <c r="B401" s="3" t="s">
        <v>804</v>
      </c>
      <c r="C401" s="3" t="s">
        <v>840</v>
      </c>
      <c r="D401" s="3" t="s">
        <v>805</v>
      </c>
      <c r="E401" s="5">
        <v>3398007571</v>
      </c>
      <c r="F401" s="5">
        <v>3294176975</v>
      </c>
      <c r="G401" s="5">
        <f t="shared" si="6"/>
        <v>317537500</v>
      </c>
      <c r="H401" s="5">
        <v>421368096</v>
      </c>
      <c r="I401" s="5">
        <v>3014173412</v>
      </c>
      <c r="J401" s="5">
        <v>3666076598</v>
      </c>
      <c r="K401" s="5">
        <v>7999022530</v>
      </c>
      <c r="L401" s="6">
        <v>0.8351332909672402</v>
      </c>
      <c r="M401" s="5">
        <v>17324287965</v>
      </c>
      <c r="N401" s="7">
        <v>0.38560026383168006</v>
      </c>
      <c r="O401" s="5">
        <v>8.7127616124990315</v>
      </c>
    </row>
    <row r="402" spans="1:15" ht="19.5" customHeight="1" x14ac:dyDescent="0.2">
      <c r="A402" s="3">
        <v>399</v>
      </c>
      <c r="B402" s="3" t="s">
        <v>806</v>
      </c>
      <c r="C402" s="3" t="s">
        <v>841</v>
      </c>
      <c r="D402" s="3" t="s">
        <v>807</v>
      </c>
      <c r="E402" s="5">
        <v>280605240</v>
      </c>
      <c r="F402" s="5">
        <v>697091</v>
      </c>
      <c r="G402" s="5">
        <f t="shared" si="6"/>
        <v>0</v>
      </c>
      <c r="H402" s="5">
        <v>279908149</v>
      </c>
      <c r="I402" s="5">
        <v>2796597</v>
      </c>
      <c r="J402" s="5">
        <v>1046745</v>
      </c>
      <c r="K402" s="5">
        <v>606604172</v>
      </c>
      <c r="L402" s="6">
        <v>6.3358317951034467E-3</v>
      </c>
      <c r="M402" s="5">
        <v>610447514</v>
      </c>
      <c r="N402" s="7">
        <v>6.2959417670754901E-3</v>
      </c>
      <c r="O402" s="5">
        <v>14.09051358037452</v>
      </c>
    </row>
    <row r="403" spans="1:15" ht="19.5" customHeight="1" x14ac:dyDescent="0.2">
      <c r="A403" s="3">
        <v>400</v>
      </c>
      <c r="B403" s="3" t="s">
        <v>808</v>
      </c>
      <c r="C403" s="3" t="s">
        <v>840</v>
      </c>
      <c r="D403" s="3" t="s">
        <v>809</v>
      </c>
      <c r="E403" s="5">
        <v>494506000</v>
      </c>
      <c r="F403" s="5">
        <v>150974000</v>
      </c>
      <c r="G403" s="5">
        <f t="shared" si="6"/>
        <v>0</v>
      </c>
      <c r="H403" s="5">
        <v>343532000</v>
      </c>
      <c r="I403" s="5">
        <v>607842000</v>
      </c>
      <c r="J403" s="5">
        <v>119168000</v>
      </c>
      <c r="K403" s="5">
        <v>2748144000</v>
      </c>
      <c r="L403" s="6">
        <v>0.26454581710419833</v>
      </c>
      <c r="M403" s="5">
        <v>3488082000</v>
      </c>
      <c r="N403" s="7">
        <v>0.20842686611151917</v>
      </c>
      <c r="O403" s="5">
        <v>3.3591795260538309</v>
      </c>
    </row>
    <row r="404" spans="1:15" ht="19.5" customHeight="1" x14ac:dyDescent="0.2">
      <c r="A404" s="3">
        <v>401</v>
      </c>
      <c r="B404" s="3" t="s">
        <v>810</v>
      </c>
      <c r="C404" s="3" t="s">
        <v>840</v>
      </c>
      <c r="D404" s="3" t="s">
        <v>811</v>
      </c>
      <c r="E404" s="5">
        <v>553346016</v>
      </c>
      <c r="F404" s="5">
        <v>158097817</v>
      </c>
      <c r="G404" s="5">
        <f t="shared" si="6"/>
        <v>0</v>
      </c>
      <c r="H404" s="5">
        <v>395248199</v>
      </c>
      <c r="I404" s="5">
        <v>419318574</v>
      </c>
      <c r="J404" s="5">
        <v>612343753</v>
      </c>
      <c r="K404" s="5">
        <v>1172966850</v>
      </c>
      <c r="L404" s="6">
        <v>0.87953238149910207</v>
      </c>
      <c r="M404" s="5">
        <v>2386996773</v>
      </c>
      <c r="N404" s="7">
        <v>0.43220097264873847</v>
      </c>
      <c r="O404" s="5">
        <v>8.7234449368843485</v>
      </c>
    </row>
    <row r="405" spans="1:15" ht="19.5" customHeight="1" x14ac:dyDescent="0.2">
      <c r="A405" s="3">
        <v>402</v>
      </c>
      <c r="B405" s="3" t="s">
        <v>812</v>
      </c>
      <c r="C405" s="3" t="s">
        <v>840</v>
      </c>
      <c r="D405" s="3" t="s">
        <v>813</v>
      </c>
      <c r="E405" s="5">
        <v>2660305000</v>
      </c>
      <c r="F405" s="5">
        <v>2190411000</v>
      </c>
      <c r="G405" s="5">
        <f t="shared" si="6"/>
        <v>0</v>
      </c>
      <c r="H405" s="5">
        <v>469894000</v>
      </c>
      <c r="I405" s="5">
        <v>1525178000</v>
      </c>
      <c r="J405" s="5">
        <v>2559361000</v>
      </c>
      <c r="K405" s="5">
        <v>3190582000</v>
      </c>
      <c r="L405" s="6">
        <v>1.2801861854671028</v>
      </c>
      <c r="M405" s="5">
        <v>7275451000</v>
      </c>
      <c r="N405" s="7">
        <v>0.56141385599325733</v>
      </c>
      <c r="O405" s="5">
        <v>17.127857272169258</v>
      </c>
    </row>
    <row r="406" spans="1:15" ht="19.5" customHeight="1" x14ac:dyDescent="0.2">
      <c r="A406" s="3">
        <v>403</v>
      </c>
      <c r="B406" s="3" t="s">
        <v>814</v>
      </c>
      <c r="C406" s="3" t="s">
        <v>840</v>
      </c>
      <c r="D406" s="3" t="s">
        <v>815</v>
      </c>
      <c r="E406" s="5">
        <v>929980492</v>
      </c>
      <c r="F406" s="5">
        <v>217338714</v>
      </c>
      <c r="G406" s="5">
        <f t="shared" si="6"/>
        <v>0</v>
      </c>
      <c r="H406" s="5">
        <v>712641778</v>
      </c>
      <c r="I406" s="5">
        <v>308636312</v>
      </c>
      <c r="J406" s="5">
        <v>252611607</v>
      </c>
      <c r="K406" s="5">
        <v>2293666631</v>
      </c>
      <c r="L406" s="6">
        <v>0.24469463496327945</v>
      </c>
      <c r="M406" s="5">
        <v>2858387167</v>
      </c>
      <c r="N406" s="7">
        <v>0.19635125901752973</v>
      </c>
      <c r="O406" s="5">
        <v>18.882240322178571</v>
      </c>
    </row>
    <row r="407" spans="1:15" ht="19.5" customHeight="1" x14ac:dyDescent="0.2">
      <c r="A407" s="3">
        <v>404</v>
      </c>
      <c r="B407" s="3" t="s">
        <v>816</v>
      </c>
      <c r="C407" s="3" t="s">
        <v>840</v>
      </c>
      <c r="D407" s="3" t="s">
        <v>817</v>
      </c>
      <c r="E407" s="5">
        <v>842051800.79999995</v>
      </c>
      <c r="F407" s="5">
        <v>278734669.60000002</v>
      </c>
      <c r="G407" s="5">
        <f t="shared" si="6"/>
        <v>0</v>
      </c>
      <c r="H407" s="5">
        <v>563317131.20000005</v>
      </c>
      <c r="I407" s="5">
        <v>2889571000</v>
      </c>
      <c r="J407" s="5">
        <v>4930420000</v>
      </c>
      <c r="K407" s="5">
        <v>2657786000</v>
      </c>
      <c r="L407" s="6">
        <v>2.9422952036017951</v>
      </c>
      <c r="M407" s="5">
        <v>10482540000</v>
      </c>
      <c r="N407" s="7">
        <v>0.74600154161109811</v>
      </c>
      <c r="O407" s="5">
        <v>18.312460935565042</v>
      </c>
    </row>
    <row r="408" spans="1:15" ht="19.5" customHeight="1" x14ac:dyDescent="0.2">
      <c r="A408" s="3">
        <v>405</v>
      </c>
      <c r="B408" s="3" t="s">
        <v>818</v>
      </c>
      <c r="C408" s="3" t="s">
        <v>840</v>
      </c>
      <c r="D408" s="3" t="s">
        <v>819</v>
      </c>
      <c r="E408" s="5">
        <v>848262000</v>
      </c>
      <c r="F408" s="5">
        <v>281579000</v>
      </c>
      <c r="G408" s="5">
        <f t="shared" si="6"/>
        <v>99164000</v>
      </c>
      <c r="H408" s="5">
        <v>665847000</v>
      </c>
      <c r="I408" s="5">
        <v>341191000</v>
      </c>
      <c r="J408" s="5">
        <v>181128000</v>
      </c>
      <c r="K408" s="5">
        <v>758313000</v>
      </c>
      <c r="L408" s="6">
        <v>0.68879077636806962</v>
      </c>
      <c r="M408" s="5">
        <v>1303433000</v>
      </c>
      <c r="N408" s="7">
        <v>0.40072562226059949</v>
      </c>
      <c r="O408" s="5">
        <v>-1.0744952742336082</v>
      </c>
    </row>
    <row r="409" spans="1:15" ht="19.5" customHeight="1" x14ac:dyDescent="0.2">
      <c r="A409" s="3">
        <v>406</v>
      </c>
      <c r="B409" s="3" t="s">
        <v>820</v>
      </c>
      <c r="C409" s="3" t="s">
        <v>846</v>
      </c>
      <c r="D409" s="3" t="s">
        <v>821</v>
      </c>
      <c r="E409" s="5">
        <v>1092133000</v>
      </c>
      <c r="F409" s="5">
        <v>99346000</v>
      </c>
      <c r="G409" s="5">
        <f t="shared" si="6"/>
        <v>-261339000</v>
      </c>
      <c r="H409" s="5">
        <v>731448000</v>
      </c>
      <c r="I409" s="5">
        <v>220706000</v>
      </c>
      <c r="J409" s="5">
        <v>128692000</v>
      </c>
      <c r="K409" s="5">
        <v>830308000</v>
      </c>
      <c r="L409" s="6">
        <v>0.42080529153037188</v>
      </c>
      <c r="M409" s="5">
        <v>3006448000</v>
      </c>
      <c r="N409" s="7">
        <v>0.11621621262034135</v>
      </c>
      <c r="O409" s="5">
        <v>5.0749451813086059</v>
      </c>
    </row>
    <row r="410" spans="1:15" ht="19.5" customHeight="1" x14ac:dyDescent="0.2">
      <c r="A410" s="3">
        <v>407</v>
      </c>
      <c r="B410" s="3" t="s">
        <v>822</v>
      </c>
      <c r="C410" s="3" t="s">
        <v>846</v>
      </c>
      <c r="D410" s="3" t="s">
        <v>823</v>
      </c>
      <c r="E410" s="5">
        <v>1092083000</v>
      </c>
      <c r="F410" s="5">
        <v>99174000</v>
      </c>
      <c r="G410" s="5">
        <f t="shared" si="6"/>
        <v>-261339000</v>
      </c>
      <c r="H410" s="5">
        <v>731570000</v>
      </c>
      <c r="I410" s="5">
        <v>219139000</v>
      </c>
      <c r="J410" s="5">
        <v>128681000</v>
      </c>
      <c r="K410" s="5">
        <v>1504162000</v>
      </c>
      <c r="L410" s="6">
        <v>0.2312383905456992</v>
      </c>
      <c r="M410" s="5">
        <v>2969372000</v>
      </c>
      <c r="N410" s="7">
        <v>0.11713587923641766</v>
      </c>
      <c r="O410" s="5">
        <v>5.21276104587636</v>
      </c>
    </row>
    <row r="411" spans="1:15" ht="19.5" customHeight="1" x14ac:dyDescent="0.2">
      <c r="A411" s="3">
        <v>408</v>
      </c>
      <c r="B411" s="3" t="s">
        <v>824</v>
      </c>
      <c r="C411" s="3" t="s">
        <v>846</v>
      </c>
      <c r="D411" s="3" t="s">
        <v>825</v>
      </c>
      <c r="E411" s="5">
        <v>933629000</v>
      </c>
      <c r="F411" s="5">
        <v>36969000</v>
      </c>
      <c r="G411" s="5">
        <f t="shared" si="6"/>
        <v>-117628000</v>
      </c>
      <c r="H411" s="5">
        <v>779032000</v>
      </c>
      <c r="I411" s="5">
        <v>104740000</v>
      </c>
      <c r="J411" s="5">
        <v>98945000</v>
      </c>
      <c r="K411" s="5">
        <v>2007126000</v>
      </c>
      <c r="L411" s="6">
        <v>0.10148092346967753</v>
      </c>
      <c r="M411" s="5">
        <v>2210811000</v>
      </c>
      <c r="N411" s="7">
        <v>9.2131349084114383E-2</v>
      </c>
      <c r="O411" s="5">
        <v>21.759135372598145</v>
      </c>
    </row>
    <row r="412" spans="1:15" ht="19.5" customHeight="1" x14ac:dyDescent="0.2">
      <c r="A412" s="3">
        <v>409</v>
      </c>
      <c r="B412" s="3" t="s">
        <v>826</v>
      </c>
      <c r="C412" s="3" t="s">
        <v>840</v>
      </c>
      <c r="D412" s="3" t="s">
        <v>827</v>
      </c>
      <c r="E412" s="5">
        <v>3245139000</v>
      </c>
      <c r="F412" s="5">
        <v>2427524000</v>
      </c>
      <c r="G412" s="5">
        <f t="shared" si="6"/>
        <v>0</v>
      </c>
      <c r="H412" s="5">
        <v>817615000</v>
      </c>
      <c r="I412" s="5">
        <v>5601659000</v>
      </c>
      <c r="J412" s="5">
        <v>0</v>
      </c>
      <c r="K412" s="5">
        <v>771825000</v>
      </c>
      <c r="L412" s="6">
        <v>7.2576801736144851</v>
      </c>
      <c r="M412" s="5">
        <v>6399227000</v>
      </c>
      <c r="N412" s="7">
        <v>0.87536494642243512</v>
      </c>
      <c r="O412" s="5">
        <v>15.249003641269557</v>
      </c>
    </row>
    <row r="413" spans="1:15" ht="19.5" customHeight="1" x14ac:dyDescent="0.2">
      <c r="A413" s="3">
        <v>410</v>
      </c>
      <c r="B413" s="3" t="s">
        <v>828</v>
      </c>
      <c r="C413" s="3" t="s">
        <v>840</v>
      </c>
      <c r="D413" s="3" t="s">
        <v>829</v>
      </c>
      <c r="E413" s="5">
        <v>1530431731</v>
      </c>
      <c r="F413" s="5">
        <v>854262819</v>
      </c>
      <c r="G413" s="5">
        <f t="shared" si="6"/>
        <v>131819600</v>
      </c>
      <c r="H413" s="5">
        <v>807988512</v>
      </c>
      <c r="I413" s="5">
        <v>978347698</v>
      </c>
      <c r="J413" s="5">
        <v>2125731114</v>
      </c>
      <c r="K413" s="5">
        <v>1606784040</v>
      </c>
      <c r="L413" s="6">
        <v>1.9318581307292546</v>
      </c>
      <c r="M413" s="5">
        <v>4712518533</v>
      </c>
      <c r="N413" s="7">
        <v>0.65868787364193904</v>
      </c>
      <c r="O413" s="5">
        <v>-2.6004846929824832</v>
      </c>
    </row>
    <row r="414" spans="1:15" ht="19.5" customHeight="1" x14ac:dyDescent="0.2">
      <c r="A414" s="3">
        <v>411</v>
      </c>
      <c r="B414" s="3" t="s">
        <v>830</v>
      </c>
      <c r="C414" s="3" t="s">
        <v>841</v>
      </c>
      <c r="D414" s="3" t="s">
        <v>831</v>
      </c>
      <c r="E414" s="5">
        <v>10213956000</v>
      </c>
      <c r="F414" s="5">
        <v>8978002000</v>
      </c>
      <c r="G414" s="5">
        <f t="shared" si="6"/>
        <v>0</v>
      </c>
      <c r="H414" s="5">
        <v>1235954000</v>
      </c>
      <c r="I414" s="5">
        <v>0</v>
      </c>
      <c r="J414" s="5">
        <v>0</v>
      </c>
      <c r="K414" s="5">
        <v>9703778000</v>
      </c>
      <c r="L414" s="6">
        <v>0</v>
      </c>
      <c r="M414" s="5">
        <v>93988166000</v>
      </c>
      <c r="N414" s="7">
        <v>0</v>
      </c>
      <c r="O414" s="5">
        <v>9.4816163968525142</v>
      </c>
    </row>
    <row r="415" spans="1:15" ht="19.5" customHeight="1" x14ac:dyDescent="0.2">
      <c r="A415" s="3">
        <v>412</v>
      </c>
      <c r="B415" s="3" t="s">
        <v>832</v>
      </c>
      <c r="C415" s="3" t="s">
        <v>840</v>
      </c>
      <c r="D415" s="3" t="s">
        <v>833</v>
      </c>
      <c r="E415" s="5">
        <v>136517367000</v>
      </c>
      <c r="F415" s="5">
        <v>137089021000</v>
      </c>
      <c r="G415" s="5">
        <f t="shared" si="6"/>
        <v>1959670000</v>
      </c>
      <c r="H415" s="5">
        <v>1388016000</v>
      </c>
      <c r="I415" s="5">
        <v>201570831000</v>
      </c>
      <c r="J415" s="5">
        <v>45475660000</v>
      </c>
      <c r="K415" s="5">
        <v>22529108000</v>
      </c>
      <c r="L415" s="6">
        <v>10.965657894666757</v>
      </c>
      <c r="M415" s="5">
        <v>290566871000</v>
      </c>
      <c r="N415" s="7">
        <v>0.8502224983521951</v>
      </c>
      <c r="O415" s="5">
        <v>11.431134972989101</v>
      </c>
    </row>
    <row r="416" spans="1:15" ht="19.5" customHeight="1" x14ac:dyDescent="0.2">
      <c r="A416" s="3">
        <v>413</v>
      </c>
      <c r="B416" s="3" t="s">
        <v>834</v>
      </c>
      <c r="C416" s="3" t="s">
        <v>840</v>
      </c>
      <c r="D416" s="3" t="s">
        <v>835</v>
      </c>
      <c r="E416" s="5">
        <v>4731237000</v>
      </c>
      <c r="F416" s="5">
        <v>1319872000</v>
      </c>
      <c r="G416" s="5">
        <f t="shared" si="6"/>
        <v>0</v>
      </c>
      <c r="H416" s="5">
        <v>3411365000</v>
      </c>
      <c r="I416" s="5">
        <v>2775900000</v>
      </c>
      <c r="J416" s="5">
        <v>2956344000</v>
      </c>
      <c r="K416" s="5">
        <v>16641157000</v>
      </c>
      <c r="L416" s="6">
        <v>0.34446186644354115</v>
      </c>
      <c r="M416" s="5">
        <v>22556344000</v>
      </c>
      <c r="N416" s="7">
        <v>0.25413001326810764</v>
      </c>
      <c r="O416" s="5">
        <v>10.440111070998265</v>
      </c>
    </row>
    <row r="417" spans="1:15" ht="19.5" customHeight="1" x14ac:dyDescent="0.2">
      <c r="A417" s="3">
        <v>414</v>
      </c>
      <c r="B417" s="3" t="s">
        <v>836</v>
      </c>
      <c r="C417" s="3" t="s">
        <v>841</v>
      </c>
      <c r="D417" s="3" t="s">
        <v>837</v>
      </c>
      <c r="E417" s="5">
        <v>78541815000</v>
      </c>
      <c r="F417" s="5">
        <v>74747128000</v>
      </c>
      <c r="G417" s="5">
        <f t="shared" si="6"/>
        <v>0</v>
      </c>
      <c r="H417" s="5">
        <v>3794687000</v>
      </c>
      <c r="I417" s="5">
        <v>0</v>
      </c>
      <c r="J417" s="5">
        <v>0</v>
      </c>
      <c r="K417" s="5">
        <v>21372291000</v>
      </c>
      <c r="L417" s="6">
        <v>0</v>
      </c>
      <c r="M417" s="5">
        <v>211319174000</v>
      </c>
      <c r="N417" s="7">
        <v>0</v>
      </c>
      <c r="O417" s="5">
        <v>14.373585885108502</v>
      </c>
    </row>
    <row r="418" spans="1:15" ht="19.5" customHeight="1" x14ac:dyDescent="0.2">
      <c r="A418" s="3">
        <v>415</v>
      </c>
      <c r="B418" s="3" t="s">
        <v>838</v>
      </c>
      <c r="C418" s="3" t="s">
        <v>841</v>
      </c>
      <c r="D418" s="3" t="s">
        <v>839</v>
      </c>
      <c r="E418" s="5">
        <v>73349534000</v>
      </c>
      <c r="F418" s="5">
        <v>66855805000</v>
      </c>
      <c r="G418" s="5">
        <f t="shared" si="6"/>
        <v>0</v>
      </c>
      <c r="H418" s="5">
        <v>6493729000</v>
      </c>
      <c r="I418" s="5">
        <v>0</v>
      </c>
      <c r="J418" s="5">
        <v>0</v>
      </c>
      <c r="K418" s="5">
        <v>18782842000</v>
      </c>
      <c r="L418" s="6">
        <v>0</v>
      </c>
      <c r="M418" s="5">
        <v>197611819000</v>
      </c>
      <c r="N418" s="7">
        <v>0</v>
      </c>
      <c r="O418" s="5">
        <v>14.873713324734725</v>
      </c>
    </row>
  </sheetData>
  <autoFilter ref="B3:O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2016-11-11T08:38:09Z</dcterms:modified>
</cp:coreProperties>
</file>